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455" activeTab="2"/>
  </bookViews>
  <sheets>
    <sheet name="Explicación" sheetId="3" r:id="rId1"/>
    <sheet name="Tuberías" sheetId="1" r:id="rId2"/>
    <sheet name="Elementos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2"/>
  <c r="G4" i="1"/>
  <c r="G5"/>
  <c r="G6"/>
  <c r="G7"/>
  <c r="G8"/>
  <c r="G9"/>
  <c r="G10"/>
  <c r="G11"/>
  <c r="G12"/>
  <c r="G13"/>
  <c r="G14"/>
  <c r="G15"/>
  <c r="G16"/>
  <c r="G17"/>
  <c r="G18"/>
  <c r="G19"/>
  <c r="G20"/>
  <c r="G3"/>
  <c r="K3"/>
  <c r="I3"/>
  <c r="J3" s="1"/>
</calcChain>
</file>

<file path=xl/sharedStrings.xml><?xml version="1.0" encoding="utf-8"?>
<sst xmlns="http://schemas.openxmlformats.org/spreadsheetml/2006/main" count="43" uniqueCount="32">
  <si>
    <t>ELEMENTO</t>
  </si>
  <si>
    <t>CARACTERÍSTICAS</t>
  </si>
  <si>
    <t>ECUACIONES</t>
  </si>
  <si>
    <t>P1(m)</t>
  </si>
  <si>
    <t>P2(m)</t>
  </si>
  <si>
    <t>Q (l/s)</t>
  </si>
  <si>
    <t>Tubería 2</t>
  </si>
  <si>
    <t>Tubería 4</t>
  </si>
  <si>
    <t>Tubería 5</t>
  </si>
  <si>
    <t>TURNO</t>
  </si>
  <si>
    <t>hf (m)</t>
  </si>
  <si>
    <t>L = 1 m
D interior = 7,7 mm</t>
  </si>
  <si>
    <t>L = 1 m
D interior = 17,2 mm
D exterior = 19,1 mm</t>
  </si>
  <si>
    <t>L = 1 m
D interior = 17,2 mm;
D exterior = 19,1 mm
k ≈  0,5 mm</t>
  </si>
  <si>
    <t>Válvula de esfera</t>
  </si>
  <si>
    <t>Unión en T</t>
  </si>
  <si>
    <t>D interior = 15,2 mm</t>
  </si>
  <si>
    <t>D interior = 17,2 mm</t>
  </si>
  <si>
    <t>Explicación</t>
  </si>
  <si>
    <t>Para llevar a cabo la práctica, el alumno debe seguir el guión desarrollado para tal fin.</t>
  </si>
  <si>
    <t>Los estudiantes deben introducir en las casillas los valores que se han medido en el laboratorio para desarrollar las ecuaciones que se utilizarán y para realizar los cálculos necesarios.</t>
  </si>
  <si>
    <t>U (m/s)</t>
  </si>
  <si>
    <t>Reynolds number</t>
  </si>
  <si>
    <r>
      <rPr>
        <b/>
        <sz val="10"/>
        <color theme="1"/>
        <rFont val="Symbol"/>
        <family val="1"/>
        <charset val="2"/>
      </rPr>
      <t>e</t>
    </r>
    <r>
      <rPr>
        <b/>
        <i/>
        <sz val="10"/>
        <color theme="1"/>
        <rFont val="Times New Roman"/>
        <family val="1"/>
      </rPr>
      <t xml:space="preserve"> / D</t>
    </r>
  </si>
  <si>
    <t>friction factor f</t>
  </si>
  <si>
    <t>friction factor f*</t>
  </si>
  <si>
    <t>Head losses
Blassius</t>
  </si>
  <si>
    <t>Head losses
Hazen-Williams</t>
  </si>
  <si>
    <t>Medidas</t>
  </si>
  <si>
    <t>Cálculos</t>
  </si>
  <si>
    <t>K</t>
  </si>
  <si>
    <t>PÉRDIDA DE CARGA EN TUBERÍAS Y SINGULARIDADES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</si>
</sst>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24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vertical="center" wrapText="1"/>
    </xf>
    <xf numFmtId="0" fontId="4" fillId="2" borderId="0" xfId="0" applyFont="1" applyFill="1"/>
    <xf numFmtId="0" fontId="0" fillId="2" borderId="0" xfId="0" applyFill="1"/>
    <xf numFmtId="2" fontId="1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1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8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="70" zoomScaleNormal="70" workbookViewId="0">
      <selection activeCell="A9" sqref="A9"/>
    </sheetView>
  </sheetViews>
  <sheetFormatPr baseColWidth="10" defaultColWidth="10.85546875" defaultRowHeight="15"/>
  <cols>
    <col min="1" max="1" width="80.5703125" style="8" bestFit="1" customWidth="1"/>
    <col min="2" max="16384" width="10.85546875" style="8"/>
  </cols>
  <sheetData>
    <row r="1" spans="1:1" ht="60">
      <c r="A1" s="40" t="s">
        <v>31</v>
      </c>
    </row>
    <row r="2" spans="1:1" ht="30">
      <c r="A2" s="7"/>
    </row>
    <row r="3" spans="1:1" ht="18.75">
      <c r="A3" s="4" t="s">
        <v>18</v>
      </c>
    </row>
    <row r="4" spans="1:1" ht="15.75">
      <c r="A4" s="5" t="s">
        <v>19</v>
      </c>
    </row>
    <row r="5" spans="1:1" ht="47.25">
      <c r="A5" s="6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="85" zoomScaleNormal="85" workbookViewId="0">
      <selection activeCell="K17" sqref="K17"/>
    </sheetView>
  </sheetViews>
  <sheetFormatPr baseColWidth="10" defaultRowHeight="15"/>
  <cols>
    <col min="1" max="1" width="11.28515625" bestFit="1" customWidth="1"/>
    <col min="2" max="2" width="17.7109375" bestFit="1" customWidth="1"/>
    <col min="3" max="3" width="27.85546875" customWidth="1"/>
    <col min="4" max="4" width="7.42578125" bestFit="1" customWidth="1"/>
    <col min="9" max="10" width="11.7109375" bestFit="1" customWidth="1"/>
    <col min="14" max="14" width="10.7109375" customWidth="1"/>
    <col min="15" max="15" width="13.7109375" customWidth="1"/>
  </cols>
  <sheetData>
    <row r="1" spans="1:15">
      <c r="A1" s="26" t="s">
        <v>0</v>
      </c>
      <c r="B1" s="26" t="s">
        <v>1</v>
      </c>
      <c r="C1" s="26" t="s">
        <v>2</v>
      </c>
      <c r="D1" s="26" t="s">
        <v>9</v>
      </c>
      <c r="E1" s="27" t="s">
        <v>28</v>
      </c>
      <c r="F1" s="28"/>
      <c r="G1" s="28"/>
      <c r="H1" s="29"/>
      <c r="I1" s="26" t="s">
        <v>29</v>
      </c>
      <c r="J1" s="26"/>
      <c r="K1" s="26"/>
      <c r="L1" s="26"/>
      <c r="M1" s="26"/>
      <c r="N1" s="26"/>
      <c r="O1" s="26"/>
    </row>
    <row r="2" spans="1:15" ht="32.1" customHeight="1" thickBot="1">
      <c r="A2" s="36"/>
      <c r="B2" s="36"/>
      <c r="C2" s="36"/>
      <c r="D2" s="36"/>
      <c r="E2" s="1" t="s">
        <v>3</v>
      </c>
      <c r="F2" s="1" t="s">
        <v>4</v>
      </c>
      <c r="G2" s="1" t="s">
        <v>10</v>
      </c>
      <c r="H2" s="1" t="s">
        <v>5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  <c r="N2" s="1" t="s">
        <v>26</v>
      </c>
      <c r="O2" s="1" t="s">
        <v>27</v>
      </c>
    </row>
    <row r="3" spans="1:15" ht="17.45" customHeight="1">
      <c r="A3" s="30" t="s">
        <v>6</v>
      </c>
      <c r="B3" s="23" t="s">
        <v>11</v>
      </c>
      <c r="C3" s="23"/>
      <c r="D3" s="33">
        <v>1</v>
      </c>
      <c r="E3" s="11">
        <v>10.49</v>
      </c>
      <c r="F3" s="11">
        <v>0.91</v>
      </c>
      <c r="G3" s="11">
        <f>E3-F3</f>
        <v>9.58</v>
      </c>
      <c r="H3" s="23">
        <v>0.47</v>
      </c>
      <c r="I3" s="12">
        <f>H3/(1000*(PI()*0.0077^2)/4)</f>
        <v>10.093145320045984</v>
      </c>
      <c r="J3" s="13">
        <f>I3*0.0077/0.000001</f>
        <v>77717.218964354091</v>
      </c>
      <c r="K3" s="11">
        <f>0.0005/0.0077</f>
        <v>6.4935064935064929E-2</v>
      </c>
      <c r="L3" s="11"/>
      <c r="M3" s="11"/>
      <c r="N3" s="11"/>
      <c r="O3" s="14"/>
    </row>
    <row r="4" spans="1:15">
      <c r="A4" s="31"/>
      <c r="B4" s="24"/>
      <c r="C4" s="24"/>
      <c r="D4" s="34"/>
      <c r="E4" s="3">
        <v>10.67</v>
      </c>
      <c r="F4" s="3">
        <v>0.94</v>
      </c>
      <c r="G4" s="3">
        <f t="shared" ref="G4:G20" si="0">E4-F4</f>
        <v>9.73</v>
      </c>
      <c r="H4" s="24"/>
      <c r="I4" s="3"/>
      <c r="J4" s="3"/>
      <c r="K4" s="3"/>
      <c r="L4" s="3"/>
      <c r="M4" s="3"/>
      <c r="N4" s="3"/>
      <c r="O4" s="15"/>
    </row>
    <row r="5" spans="1:15">
      <c r="A5" s="31"/>
      <c r="B5" s="24"/>
      <c r="C5" s="24"/>
      <c r="D5" s="34"/>
      <c r="E5" s="3">
        <v>10.57</v>
      </c>
      <c r="F5" s="3">
        <v>0.92</v>
      </c>
      <c r="G5" s="3">
        <f t="shared" si="0"/>
        <v>9.65</v>
      </c>
      <c r="H5" s="24"/>
      <c r="I5" s="3"/>
      <c r="J5" s="3"/>
      <c r="K5" s="3"/>
      <c r="L5" s="3"/>
      <c r="M5" s="3"/>
      <c r="N5" s="3"/>
      <c r="O5" s="15"/>
    </row>
    <row r="6" spans="1:15">
      <c r="A6" s="31"/>
      <c r="B6" s="24"/>
      <c r="C6" s="24"/>
      <c r="D6" s="34">
        <v>2</v>
      </c>
      <c r="E6" s="3">
        <v>6.15</v>
      </c>
      <c r="F6" s="3">
        <v>0.67</v>
      </c>
      <c r="G6" s="3">
        <f t="shared" si="0"/>
        <v>5.48</v>
      </c>
      <c r="H6" s="24">
        <v>0.34</v>
      </c>
      <c r="I6" s="3"/>
      <c r="J6" s="3"/>
      <c r="K6" s="3"/>
      <c r="L6" s="3"/>
      <c r="M6" s="3"/>
      <c r="N6" s="3"/>
      <c r="O6" s="15"/>
    </row>
    <row r="7" spans="1:15">
      <c r="A7" s="31"/>
      <c r="B7" s="24"/>
      <c r="C7" s="24"/>
      <c r="D7" s="34"/>
      <c r="E7" s="3">
        <v>6.2</v>
      </c>
      <c r="F7" s="3">
        <v>0.69</v>
      </c>
      <c r="G7" s="3">
        <f t="shared" si="0"/>
        <v>5.51</v>
      </c>
      <c r="H7" s="24"/>
      <c r="I7" s="3"/>
      <c r="J7" s="3"/>
      <c r="K7" s="3"/>
      <c r="L7" s="3"/>
      <c r="M7" s="3"/>
      <c r="N7" s="3"/>
      <c r="O7" s="15"/>
    </row>
    <row r="8" spans="1:15" ht="15.75" thickBot="1">
      <c r="A8" s="32"/>
      <c r="B8" s="25"/>
      <c r="C8" s="25"/>
      <c r="D8" s="35"/>
      <c r="E8" s="16">
        <v>6.16</v>
      </c>
      <c r="F8" s="16">
        <v>0.68</v>
      </c>
      <c r="G8" s="16">
        <f t="shared" si="0"/>
        <v>5.48</v>
      </c>
      <c r="H8" s="25"/>
      <c r="I8" s="16"/>
      <c r="J8" s="16"/>
      <c r="K8" s="16"/>
      <c r="L8" s="16"/>
      <c r="M8" s="16"/>
      <c r="N8" s="16"/>
      <c r="O8" s="17"/>
    </row>
    <row r="9" spans="1:15" ht="16.5" customHeight="1">
      <c r="A9" s="30" t="s">
        <v>7</v>
      </c>
      <c r="B9" s="23" t="s">
        <v>12</v>
      </c>
      <c r="C9" s="23"/>
      <c r="D9" s="33">
        <v>1</v>
      </c>
      <c r="E9" s="12">
        <v>9</v>
      </c>
      <c r="F9" s="11">
        <v>7.95</v>
      </c>
      <c r="G9" s="11">
        <f t="shared" si="0"/>
        <v>1.0499999999999998</v>
      </c>
      <c r="H9" s="23">
        <v>1.05</v>
      </c>
      <c r="I9" s="11"/>
      <c r="J9" s="11"/>
      <c r="K9" s="11"/>
      <c r="L9" s="11"/>
      <c r="M9" s="11"/>
      <c r="N9" s="11"/>
      <c r="O9" s="14"/>
    </row>
    <row r="10" spans="1:15">
      <c r="A10" s="31"/>
      <c r="B10" s="24"/>
      <c r="C10" s="24"/>
      <c r="D10" s="34"/>
      <c r="E10" s="9">
        <v>9</v>
      </c>
      <c r="F10" s="9">
        <v>8</v>
      </c>
      <c r="G10" s="3">
        <f t="shared" si="0"/>
        <v>1</v>
      </c>
      <c r="H10" s="24"/>
      <c r="I10" s="3"/>
      <c r="J10" s="3"/>
      <c r="K10" s="3"/>
      <c r="L10" s="3"/>
      <c r="M10" s="3"/>
      <c r="N10" s="3"/>
      <c r="O10" s="15"/>
    </row>
    <row r="11" spans="1:15">
      <c r="A11" s="31"/>
      <c r="B11" s="24"/>
      <c r="C11" s="24"/>
      <c r="D11" s="34"/>
      <c r="E11" s="3">
        <v>8.94</v>
      </c>
      <c r="F11" s="3">
        <v>7.96</v>
      </c>
      <c r="G11" s="3">
        <f t="shared" si="0"/>
        <v>0.97999999999999954</v>
      </c>
      <c r="H11" s="24"/>
      <c r="I11" s="3"/>
      <c r="J11" s="3"/>
      <c r="K11" s="3"/>
      <c r="L11" s="3"/>
      <c r="M11" s="3"/>
      <c r="N11" s="3"/>
      <c r="O11" s="15"/>
    </row>
    <row r="12" spans="1:15">
      <c r="A12" s="31"/>
      <c r="B12" s="24"/>
      <c r="C12" s="24"/>
      <c r="D12" s="34">
        <v>2</v>
      </c>
      <c r="E12" s="3">
        <v>2.41</v>
      </c>
      <c r="F12" s="3">
        <v>2.2400000000000002</v>
      </c>
      <c r="G12" s="3">
        <f t="shared" si="0"/>
        <v>0.16999999999999993</v>
      </c>
      <c r="H12" s="24">
        <v>0.47</v>
      </c>
      <c r="I12" s="3"/>
      <c r="J12" s="3"/>
      <c r="K12" s="3"/>
      <c r="L12" s="3"/>
      <c r="M12" s="3"/>
      <c r="N12" s="3"/>
      <c r="O12" s="15"/>
    </row>
    <row r="13" spans="1:15">
      <c r="A13" s="31"/>
      <c r="B13" s="24"/>
      <c r="C13" s="24"/>
      <c r="D13" s="34"/>
      <c r="E13" s="3">
        <v>2.4300000000000002</v>
      </c>
      <c r="F13" s="3">
        <v>2.23</v>
      </c>
      <c r="G13" s="3">
        <f t="shared" si="0"/>
        <v>0.20000000000000018</v>
      </c>
      <c r="H13" s="24"/>
      <c r="I13" s="3"/>
      <c r="J13" s="3"/>
      <c r="K13" s="3"/>
      <c r="L13" s="3"/>
      <c r="M13" s="3"/>
      <c r="N13" s="3"/>
      <c r="O13" s="15"/>
    </row>
    <row r="14" spans="1:15" ht="15.75" thickBot="1">
      <c r="A14" s="32"/>
      <c r="B14" s="25"/>
      <c r="C14" s="25"/>
      <c r="D14" s="35"/>
      <c r="E14" s="16">
        <v>2.35</v>
      </c>
      <c r="F14" s="16">
        <v>2.14</v>
      </c>
      <c r="G14" s="16">
        <f t="shared" si="0"/>
        <v>0.20999999999999996</v>
      </c>
      <c r="H14" s="25"/>
      <c r="I14" s="16"/>
      <c r="J14" s="16"/>
      <c r="K14" s="16"/>
      <c r="L14" s="16"/>
      <c r="M14" s="16"/>
      <c r="N14" s="16"/>
      <c r="O14" s="17"/>
    </row>
    <row r="15" spans="1:15">
      <c r="A15" s="30" t="s">
        <v>8</v>
      </c>
      <c r="B15" s="23" t="s">
        <v>13</v>
      </c>
      <c r="C15" s="23"/>
      <c r="D15" s="33">
        <v>1</v>
      </c>
      <c r="E15" s="11">
        <v>10.039999999999999</v>
      </c>
      <c r="F15" s="11">
        <v>7.55</v>
      </c>
      <c r="G15" s="11">
        <f t="shared" si="0"/>
        <v>2.4899999999999993</v>
      </c>
      <c r="H15" s="23">
        <v>0.96</v>
      </c>
      <c r="I15" s="18"/>
      <c r="J15" s="18"/>
      <c r="K15" s="18"/>
      <c r="L15" s="18"/>
      <c r="M15" s="18"/>
      <c r="N15" s="18"/>
      <c r="O15" s="19"/>
    </row>
    <row r="16" spans="1:15">
      <c r="A16" s="31"/>
      <c r="B16" s="24"/>
      <c r="C16" s="24"/>
      <c r="D16" s="34"/>
      <c r="E16" s="3">
        <v>10.09</v>
      </c>
      <c r="F16" s="3">
        <v>7.61</v>
      </c>
      <c r="G16" s="3">
        <f t="shared" si="0"/>
        <v>2.4799999999999995</v>
      </c>
      <c r="H16" s="24"/>
      <c r="I16" s="10"/>
      <c r="J16" s="10"/>
      <c r="K16" s="10"/>
      <c r="L16" s="10"/>
      <c r="M16" s="10"/>
      <c r="N16" s="10"/>
      <c r="O16" s="20"/>
    </row>
    <row r="17" spans="1:15">
      <c r="A17" s="31"/>
      <c r="B17" s="24"/>
      <c r="C17" s="24"/>
      <c r="D17" s="34"/>
      <c r="E17" s="3">
        <v>10.08</v>
      </c>
      <c r="F17" s="3">
        <v>7.64</v>
      </c>
      <c r="G17" s="3">
        <f t="shared" si="0"/>
        <v>2.4400000000000004</v>
      </c>
      <c r="H17" s="24"/>
      <c r="I17" s="10"/>
      <c r="J17" s="10"/>
      <c r="K17" s="10"/>
      <c r="L17" s="10"/>
      <c r="M17" s="10"/>
      <c r="N17" s="10"/>
      <c r="O17" s="20"/>
    </row>
    <row r="18" spans="1:15">
      <c r="A18" s="31"/>
      <c r="B18" s="24"/>
      <c r="C18" s="24"/>
      <c r="D18" s="34">
        <v>2</v>
      </c>
      <c r="E18" s="9">
        <v>2.8</v>
      </c>
      <c r="F18" s="3">
        <v>2.34</v>
      </c>
      <c r="G18" s="3">
        <f t="shared" si="0"/>
        <v>0.45999999999999996</v>
      </c>
      <c r="H18" s="24">
        <v>0.46</v>
      </c>
      <c r="I18" s="10"/>
      <c r="J18" s="10"/>
      <c r="K18" s="10"/>
      <c r="L18" s="10"/>
      <c r="M18" s="10"/>
      <c r="N18" s="10"/>
      <c r="O18" s="20"/>
    </row>
    <row r="19" spans="1:15">
      <c r="A19" s="31"/>
      <c r="B19" s="24"/>
      <c r="C19" s="24"/>
      <c r="D19" s="34"/>
      <c r="E19" s="3">
        <v>2.99</v>
      </c>
      <c r="F19" s="3">
        <v>2.46</v>
      </c>
      <c r="G19" s="3">
        <f t="shared" si="0"/>
        <v>0.53000000000000025</v>
      </c>
      <c r="H19" s="24"/>
      <c r="I19" s="10"/>
      <c r="J19" s="10"/>
      <c r="K19" s="10"/>
      <c r="L19" s="10"/>
      <c r="M19" s="10"/>
      <c r="N19" s="10"/>
      <c r="O19" s="20"/>
    </row>
    <row r="20" spans="1:15" ht="15.75" thickBot="1">
      <c r="A20" s="32"/>
      <c r="B20" s="25"/>
      <c r="C20" s="25"/>
      <c r="D20" s="35"/>
      <c r="E20" s="16">
        <v>2.95</v>
      </c>
      <c r="F20" s="16">
        <v>2.42</v>
      </c>
      <c r="G20" s="16">
        <f t="shared" si="0"/>
        <v>0.53000000000000025</v>
      </c>
      <c r="H20" s="25"/>
      <c r="I20" s="21"/>
      <c r="J20" s="21"/>
      <c r="K20" s="21"/>
      <c r="L20" s="21"/>
      <c r="M20" s="21"/>
      <c r="N20" s="21"/>
      <c r="O20" s="22"/>
    </row>
  </sheetData>
  <mergeCells count="27">
    <mergeCell ref="A1:A2"/>
    <mergeCell ref="B1:B2"/>
    <mergeCell ref="C1:C2"/>
    <mergeCell ref="D1:D2"/>
    <mergeCell ref="A3:A8"/>
    <mergeCell ref="D3:D5"/>
    <mergeCell ref="D6:D8"/>
    <mergeCell ref="B3:B8"/>
    <mergeCell ref="A15:A20"/>
    <mergeCell ref="D15:D17"/>
    <mergeCell ref="D18:D20"/>
    <mergeCell ref="C3:C8"/>
    <mergeCell ref="A9:A14"/>
    <mergeCell ref="D9:D11"/>
    <mergeCell ref="B15:B20"/>
    <mergeCell ref="C15:C20"/>
    <mergeCell ref="B9:B14"/>
    <mergeCell ref="C9:C14"/>
    <mergeCell ref="D12:D14"/>
    <mergeCell ref="H15:H17"/>
    <mergeCell ref="H18:H20"/>
    <mergeCell ref="I1:O1"/>
    <mergeCell ref="H3:H5"/>
    <mergeCell ref="H6:H8"/>
    <mergeCell ref="H9:H11"/>
    <mergeCell ref="H12:H14"/>
    <mergeCell ref="E1:H1"/>
  </mergeCells>
  <pageMargins left="0.7" right="0.7" top="0.75" bottom="0.75" header="0.3" footer="0.3"/>
  <pageSetup paperSize="9" orientation="portrait" r:id="rId1"/>
  <legacyDrawing r:id="rId2"/>
  <oleObjects>
    <oleObject progId="Equation.3" shapeId="1029" r:id="rId3"/>
    <oleObject progId="Equation.3" shapeId="1031" r:id="rId4"/>
    <oleObject progId="Equation.3" shapeId="1030" r:id="rId5"/>
    <oleObject progId="Equation.3" shapeId="1032" r:id="rId6"/>
    <oleObject progId="Equation.3" shapeId="1033" r:id="rId7"/>
    <oleObject progId="Equation.3" shapeId="1034" r:id="rId8"/>
    <oleObject progId="Equation.3" shapeId="1036" r:id="rId9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85" zoomScaleNormal="85" workbookViewId="0">
      <selection activeCell="C9" sqref="C9:C14"/>
    </sheetView>
  </sheetViews>
  <sheetFormatPr baseColWidth="10" defaultRowHeight="15"/>
  <cols>
    <col min="1" max="1" width="11.28515625" customWidth="1"/>
    <col min="2" max="2" width="17.7109375" customWidth="1"/>
    <col min="3" max="3" width="27.85546875" customWidth="1"/>
    <col min="4" max="4" width="7.42578125" customWidth="1"/>
  </cols>
  <sheetData>
    <row r="1" spans="1:10">
      <c r="A1" s="26" t="s">
        <v>0</v>
      </c>
      <c r="B1" s="26" t="s">
        <v>1</v>
      </c>
      <c r="C1" s="26" t="s">
        <v>2</v>
      </c>
      <c r="D1" s="26" t="s">
        <v>9</v>
      </c>
      <c r="E1" s="27" t="s">
        <v>28</v>
      </c>
      <c r="F1" s="28"/>
      <c r="G1" s="28"/>
      <c r="H1" s="29"/>
      <c r="I1" s="26" t="s">
        <v>29</v>
      </c>
      <c r="J1" s="26"/>
    </row>
    <row r="2" spans="1:10" ht="32.1" customHeight="1">
      <c r="A2" s="26"/>
      <c r="B2" s="26"/>
      <c r="C2" s="26"/>
      <c r="D2" s="26"/>
      <c r="E2" s="2" t="s">
        <v>3</v>
      </c>
      <c r="F2" s="2" t="s">
        <v>4</v>
      </c>
      <c r="G2" s="2" t="s">
        <v>10</v>
      </c>
      <c r="H2" s="2" t="s">
        <v>5</v>
      </c>
      <c r="I2" s="2" t="s">
        <v>21</v>
      </c>
      <c r="J2" s="2" t="s">
        <v>30</v>
      </c>
    </row>
    <row r="3" spans="1:10" ht="21.95" customHeight="1">
      <c r="A3" s="24" t="s">
        <v>14</v>
      </c>
      <c r="B3" s="24" t="s">
        <v>16</v>
      </c>
      <c r="C3" s="24"/>
      <c r="D3" s="34">
        <v>1</v>
      </c>
      <c r="E3" s="3">
        <v>7.45</v>
      </c>
      <c r="F3" s="3">
        <v>6.28</v>
      </c>
      <c r="G3" s="3">
        <f>E3-F3</f>
        <v>1.17</v>
      </c>
      <c r="H3" s="37">
        <v>0.96</v>
      </c>
      <c r="I3" s="3"/>
      <c r="J3" s="3"/>
    </row>
    <row r="4" spans="1:10" ht="21.95" customHeight="1">
      <c r="A4" s="24"/>
      <c r="B4" s="24"/>
      <c r="C4" s="24"/>
      <c r="D4" s="34"/>
      <c r="E4" s="3">
        <v>7.54</v>
      </c>
      <c r="F4" s="3">
        <v>6.32</v>
      </c>
      <c r="G4" s="3"/>
      <c r="H4" s="38"/>
      <c r="I4" s="3"/>
      <c r="J4" s="3"/>
    </row>
    <row r="5" spans="1:10" ht="21.95" customHeight="1">
      <c r="A5" s="24"/>
      <c r="B5" s="24"/>
      <c r="C5" s="24"/>
      <c r="D5" s="34"/>
      <c r="E5" s="3">
        <v>7.54</v>
      </c>
      <c r="F5" s="3">
        <v>6.24</v>
      </c>
      <c r="G5" s="3"/>
      <c r="H5" s="39"/>
      <c r="I5" s="3"/>
      <c r="J5" s="3"/>
    </row>
    <row r="6" spans="1:10" ht="21.95" customHeight="1">
      <c r="A6" s="24"/>
      <c r="B6" s="24"/>
      <c r="C6" s="24"/>
      <c r="D6" s="34">
        <v>2</v>
      </c>
      <c r="E6" s="3">
        <v>2.36</v>
      </c>
      <c r="F6" s="3">
        <v>2.41</v>
      </c>
      <c r="G6" s="3"/>
      <c r="H6" s="37">
        <v>0.47</v>
      </c>
      <c r="I6" s="3"/>
      <c r="J6" s="3"/>
    </row>
    <row r="7" spans="1:10" ht="21.95" customHeight="1">
      <c r="A7" s="24"/>
      <c r="B7" s="24"/>
      <c r="C7" s="24"/>
      <c r="D7" s="34"/>
      <c r="E7" s="3">
        <v>2.34</v>
      </c>
      <c r="F7" s="3">
        <v>2.0699999999999998</v>
      </c>
      <c r="G7" s="3"/>
      <c r="H7" s="38"/>
      <c r="I7" s="3"/>
      <c r="J7" s="3"/>
    </row>
    <row r="8" spans="1:10" ht="21.95" customHeight="1">
      <c r="A8" s="24"/>
      <c r="B8" s="24"/>
      <c r="C8" s="24"/>
      <c r="D8" s="34"/>
      <c r="E8" s="3">
        <v>2.31</v>
      </c>
      <c r="F8" s="3">
        <v>2.0499999999999998</v>
      </c>
      <c r="G8" s="3"/>
      <c r="H8" s="39"/>
      <c r="I8" s="3"/>
      <c r="J8" s="3"/>
    </row>
    <row r="9" spans="1:10" ht="21.95" customHeight="1">
      <c r="A9" s="24" t="s">
        <v>15</v>
      </c>
      <c r="B9" s="24" t="s">
        <v>17</v>
      </c>
      <c r="C9" s="24"/>
      <c r="D9" s="34">
        <v>1</v>
      </c>
      <c r="E9" s="3">
        <v>7.29</v>
      </c>
      <c r="F9" s="3">
        <v>5.78</v>
      </c>
      <c r="G9" s="3"/>
      <c r="H9" s="37">
        <v>1.04</v>
      </c>
      <c r="I9" s="3"/>
      <c r="J9" s="3"/>
    </row>
    <row r="10" spans="1:10" ht="21.95" customHeight="1">
      <c r="A10" s="24"/>
      <c r="B10" s="24"/>
      <c r="C10" s="24"/>
      <c r="D10" s="34"/>
      <c r="E10" s="3">
        <v>7.35</v>
      </c>
      <c r="F10" s="3">
        <v>5.73</v>
      </c>
      <c r="G10" s="3"/>
      <c r="H10" s="38"/>
      <c r="I10" s="3"/>
      <c r="J10" s="3"/>
    </row>
    <row r="11" spans="1:10" ht="21.95" customHeight="1">
      <c r="A11" s="24"/>
      <c r="B11" s="24"/>
      <c r="C11" s="24"/>
      <c r="D11" s="34"/>
      <c r="E11" s="3">
        <v>7.42</v>
      </c>
      <c r="F11" s="3">
        <v>5.8</v>
      </c>
      <c r="G11" s="3"/>
      <c r="H11" s="39"/>
      <c r="I11" s="3"/>
      <c r="J11" s="3"/>
    </row>
    <row r="12" spans="1:10" ht="21.95" customHeight="1">
      <c r="A12" s="24"/>
      <c r="B12" s="24"/>
      <c r="C12" s="24"/>
      <c r="D12" s="34">
        <v>2</v>
      </c>
      <c r="E12" s="3">
        <v>1.98</v>
      </c>
      <c r="F12" s="3">
        <v>1.67</v>
      </c>
      <c r="G12" s="3"/>
      <c r="H12" s="37">
        <v>0.47</v>
      </c>
      <c r="I12" s="3"/>
      <c r="J12" s="3"/>
    </row>
    <row r="13" spans="1:10" ht="21.95" customHeight="1">
      <c r="A13" s="24"/>
      <c r="B13" s="24"/>
      <c r="C13" s="24"/>
      <c r="D13" s="34"/>
      <c r="E13" s="3">
        <v>1.98</v>
      </c>
      <c r="F13" s="3">
        <v>1.68</v>
      </c>
      <c r="G13" s="3"/>
      <c r="H13" s="38"/>
      <c r="I13" s="3"/>
      <c r="J13" s="3"/>
    </row>
    <row r="14" spans="1:10" ht="21.95" customHeight="1">
      <c r="A14" s="24"/>
      <c r="B14" s="24"/>
      <c r="C14" s="24"/>
      <c r="D14" s="34"/>
      <c r="E14" s="3">
        <v>1.99</v>
      </c>
      <c r="F14" s="3">
        <v>1.66</v>
      </c>
      <c r="G14" s="3"/>
      <c r="H14" s="39"/>
      <c r="I14" s="3"/>
      <c r="J14" s="3"/>
    </row>
  </sheetData>
  <mergeCells count="20">
    <mergeCell ref="A9:A14"/>
    <mergeCell ref="B9:B14"/>
    <mergeCell ref="C9:C14"/>
    <mergeCell ref="D9:D11"/>
    <mergeCell ref="D12:D14"/>
    <mergeCell ref="A1:A2"/>
    <mergeCell ref="B1:B2"/>
    <mergeCell ref="C1:C2"/>
    <mergeCell ref="D1:D2"/>
    <mergeCell ref="A3:A8"/>
    <mergeCell ref="B3:B8"/>
    <mergeCell ref="C3:C8"/>
    <mergeCell ref="D3:D5"/>
    <mergeCell ref="D6:D8"/>
    <mergeCell ref="H12:H14"/>
    <mergeCell ref="E1:H1"/>
    <mergeCell ref="I1:J1"/>
    <mergeCell ref="H3:H5"/>
    <mergeCell ref="H6:H8"/>
    <mergeCell ref="H9:H11"/>
  </mergeCells>
  <pageMargins left="0.7" right="0.7" top="0.75" bottom="0.75" header="0.3" footer="0.3"/>
  <pageSetup paperSize="9" orientation="portrait" r:id="rId1"/>
  <legacyDrawing r:id="rId2"/>
  <oleObjects>
    <oleObject progId="Equation.3" shapeId="2057" r:id="rId3"/>
    <oleObject progId="Equation.3" shapeId="205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Explicación</vt:lpstr>
      <vt:lpstr>Tuberías</vt:lpstr>
      <vt:lpstr>Elementos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Moreno</dc:creator>
  <cp:lastModifiedBy>Antonio Rodero Serrano</cp:lastModifiedBy>
  <dcterms:created xsi:type="dcterms:W3CDTF">2017-04-17T09:51:44Z</dcterms:created>
  <dcterms:modified xsi:type="dcterms:W3CDTF">2019-05-12T21:32:01Z</dcterms:modified>
</cp:coreProperties>
</file>