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filterPrivacy="1"/>
  <xr:revisionPtr revIDLastSave="0" documentId="13_ncr:1_{143D9A5E-55D2-404B-AC52-0290839E6335}" xr6:coauthVersionLast="43" xr6:coauthVersionMax="43" xr10:uidLastSave="{00000000-0000-0000-0000-000000000000}"/>
  <bookViews>
    <workbookView xWindow="-120" yWindow="-120" windowWidth="20730" windowHeight="11160" xr2:uid="{00000000-000D-0000-FFFF-FFFF00000000}"/>
  </bookViews>
  <sheets>
    <sheet name="info page" sheetId="2" r:id="rId1"/>
    <sheet name="calculation"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5" i="1" l="1"/>
  <c r="J21" i="1"/>
  <c r="J22" i="1" l="1"/>
  <c r="J23" i="1"/>
  <c r="J24" i="1"/>
  <c r="J26" i="1"/>
  <c r="J27" i="1"/>
  <c r="J28" i="1"/>
  <c r="J73" i="1" l="1"/>
  <c r="J71" i="1"/>
  <c r="J69" i="1"/>
  <c r="J62" i="1"/>
  <c r="J61" i="1"/>
  <c r="J60" i="1"/>
  <c r="J54" i="1"/>
  <c r="J53" i="1"/>
  <c r="J47" i="1"/>
  <c r="J46" i="1"/>
  <c r="J44" i="1"/>
  <c r="J43" i="1"/>
  <c r="J42" i="1"/>
  <c r="J40" i="1"/>
  <c r="J39" i="1"/>
  <c r="J37" i="1"/>
  <c r="J36" i="1"/>
  <c r="J74" i="1" l="1"/>
  <c r="J63" i="1"/>
  <c r="J55" i="1"/>
  <c r="J29" i="1"/>
  <c r="J48" i="1"/>
  <c r="J78" i="1" l="1"/>
  <c r="J80" i="1" s="1"/>
  <c r="J81" i="1" s="1"/>
</calcChain>
</file>

<file path=xl/sharedStrings.xml><?xml version="1.0" encoding="utf-8"?>
<sst xmlns="http://schemas.openxmlformats.org/spreadsheetml/2006/main" count="124" uniqueCount="79">
  <si>
    <t>EN</t>
  </si>
  <si>
    <t>This project has been funded with support from the European Commission. This publication [communication] reflects the views only of the author, and the Commission cannot be held responsible for any use which may be made of the information contained therein.</t>
  </si>
  <si>
    <t>PL</t>
  </si>
  <si>
    <t>Ten projekt został zrealizowany przy wsparciu finansowym Komisji Europejskiej. Projekt lub publikacja odzwierciedlają jedynie stanowisko ich autora i Komisja Europejska nie ponosi odpowiedzialności za umieszczoną w nich zawartość merytoryczną.</t>
  </si>
  <si>
    <t>ES</t>
  </si>
  <si>
    <t>El presente proyecto ha sido financiado con el apoyo de la Comisión Europea. Esta publicación (comunicación) es responsabilidad exclusiva de su autor. La Comisión no es responsable del uso que pueda hacerse de la información aquí difundida</t>
  </si>
  <si>
    <t>LT</t>
  </si>
  <si>
    <t>Šis projektas finansuojamas remiant Europos Komisijai. Šis leidinys [pranešimas] atspindi tik autoriaus požiūrį, todėl Komisija negali būti laikoma atsakinga už bet kokį jame pateikiamos informacijos naudojimą.</t>
  </si>
  <si>
    <t>Frig/h</t>
  </si>
  <si>
    <t>a)</t>
  </si>
  <si>
    <t>m²</t>
  </si>
  <si>
    <t>b)</t>
  </si>
  <si>
    <t>c)</t>
  </si>
  <si>
    <t>d)</t>
  </si>
  <si>
    <t>e)</t>
  </si>
  <si>
    <t>f)</t>
  </si>
  <si>
    <t>g)</t>
  </si>
  <si>
    <t>h)</t>
  </si>
  <si>
    <t>TOTAL</t>
  </si>
  <si>
    <t>2.1. T</t>
  </si>
  <si>
    <t>W</t>
  </si>
  <si>
    <t>NºPers.</t>
  </si>
  <si>
    <t>m³</t>
  </si>
  <si>
    <t>[Frig / h.]</t>
  </si>
  <si>
    <t>[W]</t>
  </si>
  <si>
    <t>TÍTULO DEL PROYECTO</t>
  </si>
  <si>
    <t>OBJECTIVO</t>
  </si>
  <si>
    <t>NOMBRE Y APELLIDO</t>
  </si>
  <si>
    <t>FECHA</t>
  </si>
  <si>
    <t>Esta herramienta fue preparada por  el Proyecto "Virtual and Intensive Course Developing Practical Skills of Future Engineers" (VIPSKILLS) Nr.2016-1-PL01-KA203-026152.</t>
  </si>
  <si>
    <t>AUTORES</t>
  </si>
  <si>
    <t>Creado en 2018</t>
  </si>
  <si>
    <t>CÁLCULO SIMPLE DE LA CARGA DE REFRIGERACIÓN</t>
  </si>
  <si>
    <t xml:space="preserve">             CONCEPTO</t>
  </si>
  <si>
    <t>COEFICIENTE</t>
  </si>
  <si>
    <t>FACTOR MULTIPLICADOR</t>
  </si>
  <si>
    <t>1. AISLAMIENTO EN LAS VENTANAS PRINCIPALES</t>
  </si>
  <si>
    <t>Este</t>
  </si>
  <si>
    <t>Sureste</t>
  </si>
  <si>
    <t>Sur</t>
  </si>
  <si>
    <t>Suroeste</t>
  </si>
  <si>
    <t>Oeste</t>
  </si>
  <si>
    <t>Noroeste</t>
  </si>
  <si>
    <t>Norte</t>
  </si>
  <si>
    <t>Noreste</t>
  </si>
  <si>
    <t>Sin persianas</t>
  </si>
  <si>
    <t>Persianas Interiores, Cristales oscuros o Cortinas</t>
  </si>
  <si>
    <t>Persinas exteriores o toldos</t>
  </si>
  <si>
    <t>2. TRANSMISIÓN</t>
  </si>
  <si>
    <t>Otras ventanas</t>
  </si>
  <si>
    <t>Resto de venatnas</t>
  </si>
  <si>
    <t>Resto de ventanas (Cristal doble)</t>
  </si>
  <si>
    <t>2.1. Paredes</t>
  </si>
  <si>
    <t>Paredes externas con 30 cm de grosor</t>
  </si>
  <si>
    <t>Partición interna</t>
  </si>
  <si>
    <t>2.2. Tejado</t>
  </si>
  <si>
    <t>Externo</t>
  </si>
  <si>
    <t>con cámara de aire</t>
  </si>
  <si>
    <t>interno</t>
  </si>
  <si>
    <t>2.3. Suelo</t>
  </si>
  <si>
    <t>Construido</t>
  </si>
  <si>
    <t>No construido</t>
  </si>
  <si>
    <t xml:space="preserve">Iluminación </t>
  </si>
  <si>
    <t>3. EQUIPOS Y APARATOS ELÉCTRICOS</t>
  </si>
  <si>
    <t>Aparatos, ordenadores….</t>
  </si>
  <si>
    <t>4. OCUPACIÓN</t>
  </si>
  <si>
    <t>Habitaciones y oficinas</t>
  </si>
  <si>
    <t>Restaurantes, bares, pubs</t>
  </si>
  <si>
    <t>Discotecas</t>
  </si>
  <si>
    <t>5. VENTILACIÓN</t>
  </si>
  <si>
    <t>Infiltración: casa unifamiliar</t>
  </si>
  <si>
    <t>Oficinas, tiendas…</t>
  </si>
  <si>
    <t>Big oficinas, bancos, restaurantes…</t>
  </si>
  <si>
    <t>Locales ocupados, Pubs, Discotecas</t>
  </si>
  <si>
    <t>CARGA DE REFRIGERACIÓN</t>
  </si>
  <si>
    <t>Factor de Corrección</t>
  </si>
  <si>
    <t>CARGA DE REFRIGERACIÓN TOTAL</t>
  </si>
  <si>
    <t>Antonio Rodero Serrano, Córdoba (ESPAÑA),</t>
  </si>
  <si>
    <t>Dorota Anna Krawczyk, Bialystok  (POLONIA),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</si>
</sst>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Arial"/>
      <family val="2"/>
      <charset val="238"/>
    </font>
    <font>
      <b/>
      <sz val="11"/>
      <color theme="1"/>
      <name val="Arial"/>
      <family val="2"/>
      <charset val="238"/>
    </font>
    <font>
      <sz val="12"/>
      <color theme="1"/>
      <name val="Arial"/>
      <family val="2"/>
      <charset val="238"/>
    </font>
    <font>
      <sz val="10"/>
      <color theme="1"/>
      <name val="Arial"/>
      <family val="2"/>
      <charset val="238"/>
    </font>
    <font>
      <b/>
      <sz val="11.5"/>
      <color theme="1"/>
      <name val="Arial"/>
      <family val="2"/>
      <charset val="238"/>
    </font>
    <font>
      <i/>
      <sz val="9"/>
      <color theme="1"/>
      <name val="Arial"/>
      <family val="2"/>
      <charset val="238"/>
    </font>
    <font>
      <b/>
      <i/>
      <sz val="10"/>
      <color theme="1"/>
      <name val="Arial"/>
      <family val="2"/>
      <charset val="238"/>
    </font>
    <font>
      <sz val="11"/>
      <name val="Arial"/>
      <family val="2"/>
      <charset val="238"/>
    </font>
    <font>
      <b/>
      <sz val="14"/>
      <name val="Arial"/>
      <family val="2"/>
      <charset val="238"/>
    </font>
    <font>
      <sz val="14"/>
      <name val="Arial"/>
      <family val="2"/>
      <charset val="238"/>
    </font>
    <font>
      <sz val="10"/>
      <name val="Arial"/>
      <family val="2"/>
      <charset val="238"/>
    </font>
    <font>
      <b/>
      <sz val="10"/>
      <name val="Arial"/>
      <family val="2"/>
      <charset val="238"/>
    </font>
    <font>
      <b/>
      <sz val="11"/>
      <name val="Arial"/>
      <family val="2"/>
      <charset val="238"/>
    </font>
    <font>
      <sz val="8"/>
      <name val="Arial"/>
      <family val="2"/>
      <charset val="238"/>
    </font>
    <font>
      <i/>
      <sz val="11"/>
      <name val="Arial"/>
      <family val="2"/>
      <charset val="238"/>
    </font>
    <font>
      <i/>
      <sz val="10.5"/>
      <name val="Arial"/>
      <family val="2"/>
      <charset val="238"/>
    </font>
    <font>
      <b/>
      <i/>
      <sz val="13"/>
      <name val="Arial"/>
      <family val="2"/>
      <charset val="238"/>
    </font>
    <font>
      <b/>
      <i/>
      <sz val="11"/>
      <name val="Arial"/>
      <family val="2"/>
      <charset val="238"/>
    </font>
    <font>
      <b/>
      <i/>
      <sz val="12"/>
      <name val="Arial"/>
      <family val="2"/>
      <charset val="238"/>
    </font>
    <font>
      <b/>
      <sz val="12"/>
      <color rgb="FFFF0000"/>
      <name val="Arial"/>
      <family val="2"/>
      <charset val="238"/>
    </font>
    <font>
      <b/>
      <sz val="10"/>
      <name val="Arial"/>
      <family val="2"/>
    </font>
    <font>
      <sz val="9"/>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medium">
        <color rgb="FFFF0000"/>
      </left>
      <right style="medium">
        <color rgb="FFFF0000"/>
      </right>
      <top style="thin">
        <color theme="0" tint="-0.34998626667073579"/>
      </top>
      <bottom/>
      <diagonal/>
    </border>
    <border>
      <left style="medium">
        <color rgb="FFFF0000"/>
      </left>
      <right style="medium">
        <color rgb="FFFF0000"/>
      </right>
      <top style="thin">
        <color theme="0" tint="-0.34998626667073579"/>
      </top>
      <bottom style="medium">
        <color rgb="FFFF0000"/>
      </bottom>
      <diagonal/>
    </border>
    <border>
      <left style="thin">
        <color theme="0" tint="-0.34998626667073579"/>
      </left>
      <right style="thin">
        <color theme="0" tint="-0.34998626667073579"/>
      </right>
      <top/>
      <bottom style="thin">
        <color theme="0" tint="-0.34998626667073579"/>
      </bottom>
      <diagonal/>
    </border>
    <border>
      <left style="medium">
        <color rgb="FFFF0000"/>
      </left>
      <right style="medium">
        <color rgb="FFFF0000"/>
      </right>
      <top style="medium">
        <color rgb="FFFF0000"/>
      </top>
      <bottom style="thin">
        <color theme="0" tint="-0.34998626667073579"/>
      </bottom>
      <diagonal/>
    </border>
    <border>
      <left style="medium">
        <color rgb="FFFF0000"/>
      </left>
      <right style="medium">
        <color rgb="FFFF0000"/>
      </right>
      <top style="thin">
        <color theme="0" tint="-0.34998626667073579"/>
      </top>
      <bottom style="thin">
        <color theme="0" tint="-0.34998626667073579"/>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1">
    <xf numFmtId="0" fontId="0" fillId="0" borderId="0"/>
  </cellStyleXfs>
  <cellXfs count="153">
    <xf numFmtId="0" fontId="0" fillId="0" borderId="0" xfId="0"/>
    <xf numFmtId="0" fontId="1" fillId="3" borderId="0" xfId="0" applyFont="1" applyFill="1"/>
    <xf numFmtId="0" fontId="1" fillId="2" borderId="1" xfId="0" applyFont="1" applyFill="1" applyBorder="1"/>
    <xf numFmtId="0" fontId="1" fillId="2" borderId="2" xfId="0" applyFont="1" applyFill="1" applyBorder="1"/>
    <xf numFmtId="0" fontId="1" fillId="2" borderId="3" xfId="0" applyFont="1" applyFill="1" applyBorder="1"/>
    <xf numFmtId="0" fontId="1" fillId="2" borderId="4" xfId="0" applyFont="1" applyFill="1" applyBorder="1"/>
    <xf numFmtId="0" fontId="1" fillId="2" borderId="0" xfId="0" applyFont="1" applyFill="1" applyBorder="1"/>
    <xf numFmtId="0" fontId="1" fillId="2" borderId="5" xfId="0" applyFont="1" applyFill="1" applyBorder="1"/>
    <xf numFmtId="0" fontId="1" fillId="2" borderId="6" xfId="0" applyFont="1" applyFill="1" applyBorder="1"/>
    <xf numFmtId="0" fontId="1" fillId="2" borderId="7" xfId="0" applyFont="1" applyFill="1" applyBorder="1"/>
    <xf numFmtId="0" fontId="1" fillId="2" borderId="8" xfId="0" applyFont="1" applyFill="1" applyBorder="1"/>
    <xf numFmtId="0" fontId="1" fillId="3" borderId="14" xfId="0" applyFont="1" applyFill="1" applyBorder="1"/>
    <xf numFmtId="0" fontId="1" fillId="3" borderId="17" xfId="0" applyFont="1" applyFill="1" applyBorder="1" applyAlignment="1">
      <alignment horizontal="right"/>
    </xf>
    <xf numFmtId="0" fontId="6" fillId="3" borderId="0" xfId="0" applyFont="1" applyFill="1" applyBorder="1" applyAlignment="1">
      <alignment vertical="center"/>
    </xf>
    <xf numFmtId="0" fontId="6" fillId="3" borderId="18" xfId="0" applyFont="1" applyFill="1" applyBorder="1" applyAlignment="1">
      <alignment vertical="center"/>
    </xf>
    <xf numFmtId="0" fontId="6" fillId="3" borderId="0" xfId="0" applyFont="1" applyFill="1" applyBorder="1" applyAlignment="1">
      <alignment vertical="center" wrapText="1"/>
    </xf>
    <xf numFmtId="0" fontId="6" fillId="3" borderId="18" xfId="0" applyFont="1" applyFill="1" applyBorder="1" applyAlignment="1">
      <alignment vertical="center" wrapText="1"/>
    </xf>
    <xf numFmtId="0" fontId="1" fillId="3" borderId="17" xfId="0" applyFont="1" applyFill="1" applyBorder="1"/>
    <xf numFmtId="0" fontId="1" fillId="3" borderId="19" xfId="0" applyFont="1" applyFill="1" applyBorder="1"/>
    <xf numFmtId="0" fontId="5" fillId="2" borderId="0" xfId="0" applyFont="1" applyFill="1" applyBorder="1" applyAlignment="1">
      <alignment horizontal="right"/>
    </xf>
    <xf numFmtId="0" fontId="3" fillId="2" borderId="0" xfId="0" applyFont="1" applyFill="1" applyBorder="1" applyAlignment="1">
      <alignment horizontal="center" vertical="center"/>
    </xf>
    <xf numFmtId="0" fontId="1" fillId="2" borderId="4" xfId="0" applyFont="1" applyFill="1" applyBorder="1" applyAlignment="1">
      <alignment horizontal="right"/>
    </xf>
    <xf numFmtId="0" fontId="2" fillId="2" borderId="0" xfId="0" applyFont="1" applyFill="1" applyBorder="1" applyAlignment="1">
      <alignment horizontal="right"/>
    </xf>
    <xf numFmtId="0" fontId="2" fillId="2" borderId="0" xfId="0" applyFont="1" applyFill="1" applyBorder="1"/>
    <xf numFmtId="0" fontId="8" fillId="3" borderId="0" xfId="0" applyFont="1" applyFill="1"/>
    <xf numFmtId="0" fontId="8" fillId="2" borderId="4" xfId="0" applyFont="1" applyFill="1" applyBorder="1"/>
    <xf numFmtId="0" fontId="13" fillId="2" borderId="0" xfId="0" applyFont="1" applyFill="1" applyBorder="1" applyAlignment="1">
      <alignment horizontal="center"/>
    </xf>
    <xf numFmtId="0" fontId="8" fillId="2" borderId="6" xfId="0" applyFont="1" applyFill="1" applyBorder="1"/>
    <xf numFmtId="0" fontId="8" fillId="2" borderId="1" xfId="0" applyFont="1" applyFill="1" applyBorder="1"/>
    <xf numFmtId="0" fontId="8" fillId="3" borderId="0" xfId="0" applyFont="1" applyFill="1" applyAlignment="1">
      <alignment horizontal="center"/>
    </xf>
    <xf numFmtId="0" fontId="10" fillId="3" borderId="0" xfId="0" applyFont="1" applyFill="1"/>
    <xf numFmtId="0" fontId="11" fillId="3" borderId="0" xfId="0" applyFont="1" applyFill="1"/>
    <xf numFmtId="0" fontId="11" fillId="3" borderId="0" xfId="0" applyFont="1" applyFill="1" applyAlignment="1">
      <alignment horizontal="center"/>
    </xf>
    <xf numFmtId="0" fontId="13" fillId="3" borderId="0" xfId="0" applyFont="1" applyFill="1" applyBorder="1"/>
    <xf numFmtId="0" fontId="11" fillId="3" borderId="0" xfId="0" applyFont="1" applyFill="1" applyBorder="1"/>
    <xf numFmtId="0" fontId="11" fillId="3" borderId="0" xfId="0" applyFont="1" applyFill="1" applyBorder="1" applyAlignment="1">
      <alignment horizontal="center"/>
    </xf>
    <xf numFmtId="0" fontId="11" fillId="3" borderId="18" xfId="0" applyFont="1" applyFill="1" applyBorder="1" applyAlignment="1">
      <alignment horizontal="center"/>
    </xf>
    <xf numFmtId="0" fontId="11" fillId="3" borderId="20" xfId="0" applyFont="1" applyFill="1" applyBorder="1" applyAlignment="1">
      <alignment horizontal="center"/>
    </xf>
    <xf numFmtId="0" fontId="11" fillId="3" borderId="21" xfId="0" applyFont="1" applyFill="1" applyBorder="1" applyAlignment="1">
      <alignment horizontal="center"/>
    </xf>
    <xf numFmtId="0" fontId="11" fillId="3" borderId="0" xfId="0" applyFont="1" applyFill="1" applyAlignment="1">
      <alignment horizontal="right"/>
    </xf>
    <xf numFmtId="0" fontId="11" fillId="3" borderId="0" xfId="0" applyFont="1" applyFill="1" applyAlignment="1">
      <alignment horizontal="left"/>
    </xf>
    <xf numFmtId="3" fontId="11" fillId="3" borderId="0" xfId="0" applyNumberFormat="1" applyFont="1" applyFill="1" applyAlignment="1">
      <alignment horizontal="center"/>
    </xf>
    <xf numFmtId="0" fontId="8" fillId="3" borderId="0" xfId="0" applyFont="1" applyFill="1" applyBorder="1"/>
    <xf numFmtId="0" fontId="16" fillId="3" borderId="0" xfId="0" applyFont="1" applyFill="1" applyBorder="1" applyAlignment="1">
      <alignment horizontal="right"/>
    </xf>
    <xf numFmtId="1" fontId="13" fillId="3" borderId="0" xfId="0" applyNumberFormat="1" applyFont="1" applyFill="1" applyBorder="1" applyAlignment="1">
      <alignment horizontal="center"/>
    </xf>
    <xf numFmtId="0" fontId="15" fillId="3" borderId="0" xfId="0" applyFont="1" applyFill="1" applyBorder="1" applyAlignment="1">
      <alignment horizontal="right"/>
    </xf>
    <xf numFmtId="0" fontId="15" fillId="3" borderId="0" xfId="0" applyFont="1" applyFill="1" applyBorder="1" applyAlignment="1"/>
    <xf numFmtId="0" fontId="15" fillId="3" borderId="0" xfId="0" applyFont="1" applyFill="1" applyBorder="1" applyAlignment="1">
      <alignment horizontal="center"/>
    </xf>
    <xf numFmtId="0" fontId="15" fillId="3" borderId="0" xfId="0" applyFont="1" applyFill="1" applyBorder="1"/>
    <xf numFmtId="0" fontId="8" fillId="3" borderId="0" xfId="0" applyFont="1" applyFill="1" applyBorder="1" applyAlignment="1">
      <alignment horizontal="center"/>
    </xf>
    <xf numFmtId="0" fontId="18" fillId="3" borderId="0" xfId="0" applyFont="1" applyFill="1" applyBorder="1" applyAlignment="1">
      <alignment horizontal="center"/>
    </xf>
    <xf numFmtId="0" fontId="13" fillId="3" borderId="0" xfId="0" applyFont="1" applyFill="1" applyBorder="1" applyAlignment="1">
      <alignment horizontal="center"/>
    </xf>
    <xf numFmtId="0" fontId="18" fillId="3" borderId="0" xfId="0" applyFont="1" applyFill="1" applyBorder="1" applyAlignment="1">
      <alignment horizontal="center" vertical="center"/>
    </xf>
    <xf numFmtId="0" fontId="8" fillId="3" borderId="0" xfId="0" applyFont="1" applyFill="1" applyBorder="1" applyAlignment="1">
      <alignment horizontal="right"/>
    </xf>
    <xf numFmtId="0" fontId="11" fillId="3" borderId="23" xfId="0" applyFont="1" applyFill="1" applyBorder="1"/>
    <xf numFmtId="0" fontId="11" fillId="2" borderId="2" xfId="0" applyFont="1" applyFill="1" applyBorder="1"/>
    <xf numFmtId="0" fontId="11" fillId="2" borderId="2" xfId="0" applyFont="1" applyFill="1" applyBorder="1" applyAlignment="1">
      <alignment horizontal="center"/>
    </xf>
    <xf numFmtId="0" fontId="11" fillId="2" borderId="3" xfId="0" applyFont="1" applyFill="1" applyBorder="1"/>
    <xf numFmtId="0" fontId="13" fillId="2" borderId="0" xfId="0" applyFont="1" applyFill="1" applyBorder="1"/>
    <xf numFmtId="0" fontId="11" fillId="2" borderId="0" xfId="0" applyFont="1" applyFill="1" applyBorder="1"/>
    <xf numFmtId="0" fontId="11" fillId="2" borderId="0" xfId="0" applyFont="1" applyFill="1" applyBorder="1" applyAlignment="1">
      <alignment horizontal="center"/>
    </xf>
    <xf numFmtId="0" fontId="11" fillId="2" borderId="5" xfId="0" applyFont="1" applyFill="1" applyBorder="1"/>
    <xf numFmtId="0" fontId="11" fillId="2" borderId="0" xfId="0" applyFont="1" applyFill="1" applyBorder="1" applyAlignment="1">
      <alignment horizontal="center" vertical="center" wrapText="1"/>
    </xf>
    <xf numFmtId="0" fontId="11" fillId="2" borderId="0" xfId="0" applyFont="1" applyFill="1" applyBorder="1" applyAlignment="1">
      <alignment horizontal="right"/>
    </xf>
    <xf numFmtId="0" fontId="11" fillId="2" borderId="0" xfId="0" applyFont="1" applyFill="1" applyBorder="1" applyAlignment="1">
      <alignment horizontal="left"/>
    </xf>
    <xf numFmtId="0" fontId="11" fillId="2" borderId="7" xfId="0" applyFont="1" applyFill="1" applyBorder="1" applyAlignment="1">
      <alignment horizontal="right"/>
    </xf>
    <xf numFmtId="0" fontId="11" fillId="2" borderId="7" xfId="0" applyFont="1" applyFill="1" applyBorder="1" applyAlignment="1">
      <alignment horizontal="left"/>
    </xf>
    <xf numFmtId="0" fontId="11" fillId="2" borderId="7" xfId="0" applyFont="1" applyFill="1" applyBorder="1" applyAlignment="1">
      <alignment horizontal="center"/>
    </xf>
    <xf numFmtId="0" fontId="11" fillId="2" borderId="8" xfId="0" applyFont="1" applyFill="1" applyBorder="1"/>
    <xf numFmtId="0" fontId="11" fillId="2" borderId="2" xfId="0" applyFont="1" applyFill="1" applyBorder="1" applyAlignment="1">
      <alignment horizontal="right"/>
    </xf>
    <xf numFmtId="0" fontId="11" fillId="2" borderId="2" xfId="0" applyFont="1" applyFill="1" applyBorder="1" applyAlignment="1">
      <alignment horizontal="left"/>
    </xf>
    <xf numFmtId="0" fontId="12" fillId="2" borderId="0" xfId="0" applyFont="1" applyFill="1" applyBorder="1"/>
    <xf numFmtId="3" fontId="11" fillId="2" borderId="0" xfId="0" applyNumberFormat="1" applyFont="1" applyFill="1" applyBorder="1" applyAlignment="1">
      <alignment horizontal="center"/>
    </xf>
    <xf numFmtId="0" fontId="11" fillId="2" borderId="7" xfId="0" applyFont="1" applyFill="1" applyBorder="1"/>
    <xf numFmtId="0" fontId="14" fillId="2" borderId="0" xfId="0" applyFont="1" applyFill="1" applyBorder="1" applyAlignment="1">
      <alignment horizontal="center"/>
    </xf>
    <xf numFmtId="0" fontId="12" fillId="2" borderId="7" xfId="0" applyFont="1" applyFill="1" applyBorder="1" applyAlignment="1">
      <alignment horizontal="center"/>
    </xf>
    <xf numFmtId="0" fontId="11" fillId="2" borderId="0" xfId="0" applyFont="1" applyFill="1" applyBorder="1" applyAlignment="1">
      <alignment vertical="top"/>
    </xf>
    <xf numFmtId="3" fontId="11" fillId="2" borderId="7" xfId="0" applyNumberFormat="1" applyFont="1" applyFill="1" applyBorder="1" applyAlignment="1">
      <alignment horizontal="center"/>
    </xf>
    <xf numFmtId="3" fontId="11" fillId="2" borderId="2" xfId="0" applyNumberFormat="1" applyFont="1" applyFill="1" applyBorder="1" applyAlignment="1">
      <alignment horizontal="center"/>
    </xf>
    <xf numFmtId="0" fontId="9" fillId="2" borderId="0" xfId="0" applyFont="1" applyFill="1" applyBorder="1"/>
    <xf numFmtId="0" fontId="13" fillId="5" borderId="25" xfId="0" applyFont="1" applyFill="1" applyBorder="1" applyAlignment="1">
      <alignment horizontal="center" vertical="center"/>
    </xf>
    <xf numFmtId="0" fontId="13" fillId="5" borderId="24" xfId="0" applyFont="1" applyFill="1" applyBorder="1" applyAlignment="1">
      <alignment horizontal="center" vertical="center"/>
    </xf>
    <xf numFmtId="0" fontId="13" fillId="4" borderId="10" xfId="0" applyFont="1" applyFill="1" applyBorder="1" applyAlignment="1">
      <alignment horizontal="center"/>
    </xf>
    <xf numFmtId="0" fontId="13" fillId="4" borderId="27" xfId="0" applyFont="1" applyFill="1" applyBorder="1" applyAlignment="1">
      <alignment horizontal="center"/>
    </xf>
    <xf numFmtId="0" fontId="13" fillId="4" borderId="28" xfId="0" applyFont="1" applyFill="1" applyBorder="1" applyAlignment="1">
      <alignment horizontal="center"/>
    </xf>
    <xf numFmtId="3" fontId="12" fillId="4" borderId="9" xfId="0" applyNumberFormat="1" applyFont="1" applyFill="1" applyBorder="1" applyAlignment="1">
      <alignment horizontal="center"/>
    </xf>
    <xf numFmtId="0" fontId="20" fillId="2" borderId="0" xfId="0" applyFont="1" applyFill="1" applyBorder="1" applyAlignment="1">
      <alignment horizontal="center"/>
    </xf>
    <xf numFmtId="3" fontId="13" fillId="2" borderId="0" xfId="0" applyNumberFormat="1" applyFont="1" applyFill="1" applyBorder="1" applyAlignment="1">
      <alignment horizontal="center"/>
    </xf>
    <xf numFmtId="3" fontId="13" fillId="2" borderId="7" xfId="0" applyNumberFormat="1" applyFont="1" applyFill="1" applyBorder="1" applyAlignment="1">
      <alignment horizontal="center"/>
    </xf>
    <xf numFmtId="0" fontId="13" fillId="5" borderId="29" xfId="0" applyFont="1" applyFill="1" applyBorder="1" applyAlignment="1">
      <alignment horizontal="center" vertical="center"/>
    </xf>
    <xf numFmtId="0" fontId="13" fillId="5" borderId="31" xfId="0" applyFont="1" applyFill="1" applyBorder="1" applyAlignment="1">
      <alignment horizontal="center" vertical="center"/>
    </xf>
    <xf numFmtId="0" fontId="13" fillId="4" borderId="30" xfId="0" applyFont="1" applyFill="1" applyBorder="1" applyAlignment="1">
      <alignment horizontal="center"/>
    </xf>
    <xf numFmtId="0" fontId="13" fillId="4" borderId="31" xfId="0" applyFont="1" applyFill="1" applyBorder="1" applyAlignment="1">
      <alignment horizontal="center"/>
    </xf>
    <xf numFmtId="0" fontId="13" fillId="4" borderId="9" xfId="0" applyFont="1" applyFill="1" applyBorder="1" applyAlignment="1">
      <alignment horizontal="center"/>
    </xf>
    <xf numFmtId="3" fontId="13" fillId="4" borderId="30" xfId="0" applyNumberFormat="1" applyFont="1" applyFill="1" applyBorder="1" applyAlignment="1">
      <alignment horizontal="center"/>
    </xf>
    <xf numFmtId="3" fontId="13" fillId="4" borderId="9" xfId="0" applyNumberFormat="1" applyFont="1" applyFill="1" applyBorder="1" applyAlignment="1">
      <alignment horizontal="center"/>
    </xf>
    <xf numFmtId="3" fontId="13" fillId="4" borderId="27" xfId="0" applyNumberFormat="1" applyFont="1" applyFill="1" applyBorder="1" applyAlignment="1">
      <alignment horizontal="center"/>
    </xf>
    <xf numFmtId="0" fontId="9" fillId="3" borderId="0" xfId="0" applyFont="1" applyFill="1" applyBorder="1" applyAlignment="1">
      <alignment horizontal="center"/>
    </xf>
    <xf numFmtId="0" fontId="11" fillId="2" borderId="32" xfId="0" applyFont="1" applyFill="1" applyBorder="1"/>
    <xf numFmtId="0" fontId="12" fillId="2" borderId="33" xfId="0" applyFont="1" applyFill="1" applyBorder="1" applyAlignment="1">
      <alignment horizontal="left"/>
    </xf>
    <xf numFmtId="0" fontId="11" fillId="2" borderId="33" xfId="0" applyFont="1" applyFill="1" applyBorder="1" applyAlignment="1">
      <alignment horizontal="center"/>
    </xf>
    <xf numFmtId="0" fontId="12" fillId="2" borderId="33" xfId="0" applyFont="1" applyFill="1" applyBorder="1" applyAlignment="1">
      <alignment horizontal="center"/>
    </xf>
    <xf numFmtId="0" fontId="11" fillId="2" borderId="33" xfId="0" applyFont="1" applyFill="1" applyBorder="1"/>
    <xf numFmtId="0" fontId="12" fillId="2" borderId="34" xfId="0" applyFont="1" applyFill="1" applyBorder="1" applyAlignment="1">
      <alignment horizontal="center"/>
    </xf>
    <xf numFmtId="0" fontId="13" fillId="4" borderId="25" xfId="0" applyFont="1" applyFill="1" applyBorder="1" applyAlignment="1">
      <alignment horizontal="center"/>
    </xf>
    <xf numFmtId="0" fontId="13" fillId="4" borderId="24" xfId="0" applyFont="1" applyFill="1" applyBorder="1" applyAlignment="1">
      <alignment horizontal="center"/>
    </xf>
    <xf numFmtId="0" fontId="13" fillId="4" borderId="26" xfId="0" applyFont="1" applyFill="1" applyBorder="1" applyAlignment="1">
      <alignment horizontal="center"/>
    </xf>
    <xf numFmtId="0" fontId="2" fillId="2" borderId="0" xfId="0" applyFont="1" applyFill="1" applyBorder="1" applyAlignment="1">
      <alignment horizontal="center" wrapText="1"/>
    </xf>
    <xf numFmtId="0" fontId="2" fillId="2" borderId="0" xfId="0" applyFont="1" applyFill="1" applyBorder="1" applyAlignment="1">
      <alignment horizontal="right" wrapText="1"/>
    </xf>
    <xf numFmtId="0" fontId="21" fillId="3" borderId="0" xfId="0" applyFont="1" applyFill="1" applyAlignment="1">
      <alignment horizontal="center"/>
    </xf>
    <xf numFmtId="0" fontId="1" fillId="2" borderId="0" xfId="0" applyFont="1" applyFill="1" applyBorder="1" applyAlignment="1">
      <alignment horizontal="right"/>
    </xf>
    <xf numFmtId="0" fontId="7" fillId="5" borderId="14"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7" fillId="5" borderId="19" xfId="0" applyFont="1" applyFill="1" applyBorder="1" applyAlignment="1">
      <alignment horizontal="center" vertical="center" wrapText="1"/>
    </xf>
    <xf numFmtId="0" fontId="7" fillId="5" borderId="20" xfId="0" applyFont="1" applyFill="1" applyBorder="1" applyAlignment="1">
      <alignment horizontal="center" vertical="center" wrapText="1"/>
    </xf>
    <xf numFmtId="0" fontId="7" fillId="5" borderId="21" xfId="0" applyFont="1" applyFill="1" applyBorder="1" applyAlignment="1">
      <alignment horizontal="center" vertical="center" wrapText="1"/>
    </xf>
    <xf numFmtId="0" fontId="4" fillId="3" borderId="14" xfId="0" applyFont="1" applyFill="1" applyBorder="1" applyAlignment="1">
      <alignment horizontal="left"/>
    </xf>
    <xf numFmtId="0" fontId="4" fillId="3" borderId="15" xfId="0" applyFont="1" applyFill="1" applyBorder="1" applyAlignment="1">
      <alignment horizontal="left"/>
    </xf>
    <xf numFmtId="0" fontId="4" fillId="3" borderId="16" xfId="0" applyFont="1" applyFill="1" applyBorder="1" applyAlignment="1">
      <alignment horizontal="left"/>
    </xf>
    <xf numFmtId="0" fontId="4" fillId="3" borderId="17" xfId="0" applyFont="1" applyFill="1" applyBorder="1" applyAlignment="1">
      <alignment horizontal="left"/>
    </xf>
    <xf numFmtId="0" fontId="4" fillId="3" borderId="0" xfId="0" applyFont="1" applyFill="1" applyBorder="1" applyAlignment="1">
      <alignment horizontal="left"/>
    </xf>
    <xf numFmtId="0" fontId="4" fillId="3" borderId="18" xfId="0" applyFont="1" applyFill="1" applyBorder="1" applyAlignment="1">
      <alignment horizontal="left"/>
    </xf>
    <xf numFmtId="0" fontId="4" fillId="3" borderId="19" xfId="0" applyFont="1" applyFill="1" applyBorder="1" applyAlignment="1">
      <alignment horizontal="left"/>
    </xf>
    <xf numFmtId="0" fontId="4" fillId="3" borderId="20" xfId="0" applyFont="1" applyFill="1" applyBorder="1" applyAlignment="1">
      <alignment horizontal="left"/>
    </xf>
    <xf numFmtId="0" fontId="4" fillId="3" borderId="21" xfId="0" applyFont="1" applyFill="1" applyBorder="1" applyAlignment="1">
      <alignment horizontal="left"/>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9" fillId="2" borderId="11" xfId="0" applyFont="1" applyFill="1" applyBorder="1" applyAlignment="1">
      <alignment horizontal="center"/>
    </xf>
    <xf numFmtId="0" fontId="9" fillId="2" borderId="12" xfId="0" applyFont="1" applyFill="1" applyBorder="1" applyAlignment="1">
      <alignment horizontal="center"/>
    </xf>
    <xf numFmtId="0" fontId="9" fillId="2" borderId="13" xfId="0" applyFont="1" applyFill="1" applyBorder="1" applyAlignment="1">
      <alignment horizontal="center"/>
    </xf>
    <xf numFmtId="0" fontId="11" fillId="2" borderId="22" xfId="0" applyFont="1" applyFill="1" applyBorder="1" applyAlignment="1">
      <alignment horizontal="center" vertical="center" wrapText="1"/>
    </xf>
    <xf numFmtId="0" fontId="15" fillId="3" borderId="0" xfId="0" applyFont="1" applyFill="1" applyBorder="1" applyAlignment="1">
      <alignment horizontal="right"/>
    </xf>
    <xf numFmtId="0" fontId="17" fillId="3" borderId="0" xfId="0" applyFont="1" applyFill="1" applyBorder="1" applyAlignment="1">
      <alignment horizontal="right"/>
    </xf>
    <xf numFmtId="0" fontId="15" fillId="3" borderId="0" xfId="0" applyFont="1" applyFill="1" applyBorder="1" applyAlignment="1">
      <alignment horizontal="right" vertical="center"/>
    </xf>
    <xf numFmtId="0" fontId="19" fillId="3" borderId="0" xfId="0" applyFont="1" applyFill="1" applyBorder="1" applyAlignment="1">
      <alignment horizontal="right"/>
    </xf>
    <xf numFmtId="0" fontId="22" fillId="3"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159173</xdr:colOff>
      <xdr:row>1</xdr:row>
      <xdr:rowOff>89744</xdr:rowOff>
    </xdr:from>
    <xdr:to>
      <xdr:col>10</xdr:col>
      <xdr:colOff>61742</xdr:colOff>
      <xdr:row>8</xdr:row>
      <xdr:rowOff>112966</xdr:rowOff>
    </xdr:to>
    <xdr:pic>
      <xdr:nvPicPr>
        <xdr:cNvPr id="2" name="Obraz 1">
          <a:extLst>
            <a:ext uri="{FF2B5EF4-FFF2-40B4-BE49-F238E27FC236}">
              <a16:creationId xmlns:a16="http://schemas.microsoft.com/office/drawing/2014/main" id="{9ADFF431-86CF-44B8-B317-D3DB745A912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1640" y="276011"/>
          <a:ext cx="5349240" cy="1267822"/>
        </a:xfrm>
        <a:prstGeom prst="rect">
          <a:avLst/>
        </a:prstGeom>
      </xdr:spPr>
    </xdr:pic>
    <xdr:clientData/>
  </xdr:twoCellAnchor>
  <xdr:twoCellAnchor editAs="oneCell">
    <xdr:from>
      <xdr:col>5</xdr:col>
      <xdr:colOff>91440</xdr:colOff>
      <xdr:row>51</xdr:row>
      <xdr:rowOff>137161</xdr:rowOff>
    </xdr:from>
    <xdr:to>
      <xdr:col>7</xdr:col>
      <xdr:colOff>350520</xdr:colOff>
      <xdr:row>54</xdr:row>
      <xdr:rowOff>133648</xdr:rowOff>
    </xdr:to>
    <xdr:pic>
      <xdr:nvPicPr>
        <xdr:cNvPr id="3" name="Obraz 2" descr="Znalezione obrazy dla zapytania cc by sa">
          <a:extLst>
            <a:ext uri="{FF2B5EF4-FFF2-40B4-BE49-F238E27FC236}">
              <a16:creationId xmlns:a16="http://schemas.microsoft.com/office/drawing/2014/main" id="{BE8E6359-F687-4E78-AE53-93D3C3C5917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9320" y="8740141"/>
          <a:ext cx="1478280" cy="5222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2717798</xdr:colOff>
      <xdr:row>0</xdr:row>
      <xdr:rowOff>40197</xdr:rowOff>
    </xdr:from>
    <xdr:to>
      <xdr:col>12</xdr:col>
      <xdr:colOff>741467</xdr:colOff>
      <xdr:row>10</xdr:row>
      <xdr:rowOff>157640</xdr:rowOff>
    </xdr:to>
    <xdr:pic>
      <xdr:nvPicPr>
        <xdr:cNvPr id="5" name="Obraz 4">
          <a:extLst>
            <a:ext uri="{FF2B5EF4-FFF2-40B4-BE49-F238E27FC236}">
              <a16:creationId xmlns:a16="http://schemas.microsoft.com/office/drawing/2014/main" id="{EB370559-34C9-4E25-926E-300D912B4D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17798" y="40197"/>
          <a:ext cx="8111068" cy="18954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55"/>
  <sheetViews>
    <sheetView tabSelected="1" topLeftCell="A22" zoomScaleNormal="100" workbookViewId="0">
      <selection activeCell="L29" sqref="L29"/>
    </sheetView>
  </sheetViews>
  <sheetFormatPr baseColWidth="10" defaultColWidth="8.85546875" defaultRowHeight="14.25" x14ac:dyDescent="0.2"/>
  <cols>
    <col min="1" max="1" width="2.42578125" style="1" customWidth="1"/>
    <col min="2" max="2" width="4.7109375" style="1" customWidth="1"/>
    <col min="3" max="3" width="3.7109375" style="1" customWidth="1"/>
    <col min="4" max="4" width="14.42578125" style="1" customWidth="1"/>
    <col min="5" max="9" width="8.85546875" style="1"/>
    <col min="10" max="10" width="11.85546875" style="1" customWidth="1"/>
    <col min="11" max="11" width="4.7109375" style="1" customWidth="1"/>
    <col min="12" max="16384" width="8.85546875" style="1"/>
  </cols>
  <sheetData>
    <row r="1" spans="2:11" ht="9.6" customHeight="1" thickBot="1" x14ac:dyDescent="0.25"/>
    <row r="2" spans="2:11" x14ac:dyDescent="0.2">
      <c r="B2" s="2"/>
      <c r="C2" s="3"/>
      <c r="D2" s="3"/>
      <c r="E2" s="3"/>
      <c r="F2" s="3"/>
      <c r="G2" s="3"/>
      <c r="H2" s="3"/>
      <c r="I2" s="3"/>
      <c r="J2" s="3"/>
      <c r="K2" s="4"/>
    </row>
    <row r="3" spans="2:11" x14ac:dyDescent="0.2">
      <c r="B3" s="5"/>
      <c r="C3" s="6"/>
      <c r="D3" s="6"/>
      <c r="E3" s="6"/>
      <c r="F3" s="6"/>
      <c r="G3" s="6"/>
      <c r="H3" s="6"/>
      <c r="I3" s="6"/>
      <c r="J3" s="6"/>
      <c r="K3" s="7"/>
    </row>
    <row r="4" spans="2:11" x14ac:dyDescent="0.2">
      <c r="B4" s="5"/>
      <c r="C4" s="6"/>
      <c r="D4" s="6"/>
      <c r="E4" s="6"/>
      <c r="F4" s="6"/>
      <c r="G4" s="6"/>
      <c r="H4" s="6"/>
      <c r="I4" s="6"/>
      <c r="J4" s="6"/>
      <c r="K4" s="7"/>
    </row>
    <row r="5" spans="2:11" x14ac:dyDescent="0.2">
      <c r="B5" s="5"/>
      <c r="C5" s="6"/>
      <c r="D5" s="6"/>
      <c r="E5" s="6"/>
      <c r="F5" s="6"/>
      <c r="G5" s="6"/>
      <c r="H5" s="6"/>
      <c r="I5" s="6"/>
      <c r="J5" s="6"/>
      <c r="K5" s="7"/>
    </row>
    <row r="6" spans="2:11" x14ac:dyDescent="0.2">
      <c r="B6" s="5"/>
      <c r="C6" s="6"/>
      <c r="D6" s="6"/>
      <c r="E6" s="6"/>
      <c r="F6" s="6"/>
      <c r="G6" s="6"/>
      <c r="H6" s="6"/>
      <c r="I6" s="6"/>
      <c r="J6" s="6"/>
      <c r="K6" s="7"/>
    </row>
    <row r="7" spans="2:11" x14ac:dyDescent="0.2">
      <c r="B7" s="5"/>
      <c r="C7" s="6"/>
      <c r="D7" s="6"/>
      <c r="E7" s="6"/>
      <c r="F7" s="6"/>
      <c r="G7" s="6"/>
      <c r="H7" s="6"/>
      <c r="I7" s="6"/>
      <c r="J7" s="6"/>
      <c r="K7" s="7"/>
    </row>
    <row r="8" spans="2:11" x14ac:dyDescent="0.2">
      <c r="B8" s="5"/>
      <c r="C8" s="6"/>
      <c r="D8" s="6"/>
      <c r="E8" s="6"/>
      <c r="F8" s="6"/>
      <c r="G8" s="6"/>
      <c r="H8" s="6"/>
      <c r="I8" s="6"/>
      <c r="J8" s="6"/>
      <c r="K8" s="7"/>
    </row>
    <row r="9" spans="2:11" x14ac:dyDescent="0.2">
      <c r="B9" s="5"/>
      <c r="C9" s="6"/>
      <c r="D9" s="6"/>
      <c r="E9" s="6"/>
      <c r="F9" s="6"/>
      <c r="G9" s="6"/>
      <c r="H9" s="6"/>
      <c r="I9" s="6"/>
      <c r="J9" s="6"/>
      <c r="K9" s="7"/>
    </row>
    <row r="10" spans="2:11" x14ac:dyDescent="0.2">
      <c r="B10" s="5"/>
      <c r="C10" s="6"/>
      <c r="D10" s="6"/>
      <c r="E10" s="6"/>
      <c r="F10" s="6"/>
      <c r="G10" s="6"/>
      <c r="H10" s="6"/>
      <c r="I10" s="6"/>
      <c r="J10" s="6"/>
      <c r="K10" s="7"/>
    </row>
    <row r="11" spans="2:11" ht="14.45" customHeight="1" thickBot="1" x14ac:dyDescent="0.25">
      <c r="B11" s="5"/>
      <c r="C11" s="6"/>
      <c r="D11" s="6"/>
      <c r="E11" s="6"/>
      <c r="F11" s="6"/>
      <c r="G11" s="6"/>
      <c r="H11" s="6"/>
      <c r="I11" s="6"/>
      <c r="J11" s="6"/>
      <c r="K11" s="7"/>
    </row>
    <row r="12" spans="2:11" ht="30" x14ac:dyDescent="0.25">
      <c r="B12" s="5"/>
      <c r="C12" s="6"/>
      <c r="D12" s="107" t="s">
        <v>25</v>
      </c>
      <c r="E12" s="152" t="s">
        <v>32</v>
      </c>
      <c r="F12" s="133"/>
      <c r="G12" s="133"/>
      <c r="H12" s="133"/>
      <c r="I12" s="133"/>
      <c r="J12" s="134"/>
      <c r="K12" s="7"/>
    </row>
    <row r="13" spans="2:11" ht="15" x14ac:dyDescent="0.25">
      <c r="B13" s="5"/>
      <c r="C13" s="6"/>
      <c r="D13" s="23"/>
      <c r="E13" s="135"/>
      <c r="F13" s="136"/>
      <c r="G13" s="136"/>
      <c r="H13" s="136"/>
      <c r="I13" s="136"/>
      <c r="J13" s="137"/>
      <c r="K13" s="7"/>
    </row>
    <row r="14" spans="2:11" ht="15.75" thickBot="1" x14ac:dyDescent="0.3">
      <c r="B14" s="5"/>
      <c r="C14" s="6"/>
      <c r="D14" s="23"/>
      <c r="E14" s="138"/>
      <c r="F14" s="139"/>
      <c r="G14" s="139"/>
      <c r="H14" s="139"/>
      <c r="I14" s="139"/>
      <c r="J14" s="140"/>
      <c r="K14" s="7"/>
    </row>
    <row r="15" spans="2:11" ht="15.75" thickBot="1" x14ac:dyDescent="0.3">
      <c r="B15" s="5"/>
      <c r="C15" s="6"/>
      <c r="D15" s="23"/>
      <c r="E15" s="20"/>
      <c r="F15" s="20"/>
      <c r="G15" s="20"/>
      <c r="H15" s="20"/>
      <c r="I15" s="20"/>
      <c r="J15" s="20"/>
      <c r="K15" s="7"/>
    </row>
    <row r="16" spans="2:11" ht="15.75" thickBot="1" x14ac:dyDescent="0.3">
      <c r="B16" s="5"/>
      <c r="C16" s="6"/>
      <c r="D16" s="22" t="s">
        <v>26</v>
      </c>
      <c r="E16" s="141"/>
      <c r="F16" s="142"/>
      <c r="G16" s="142"/>
      <c r="H16" s="142"/>
      <c r="I16" s="142"/>
      <c r="J16" s="143"/>
      <c r="K16" s="7"/>
    </row>
    <row r="17" spans="2:11" ht="15.75" thickBot="1" x14ac:dyDescent="0.3">
      <c r="B17" s="5"/>
      <c r="C17" s="6"/>
      <c r="D17" s="23"/>
      <c r="E17" s="20"/>
      <c r="F17" s="20"/>
      <c r="G17" s="20"/>
      <c r="H17" s="20"/>
      <c r="I17" s="20"/>
      <c r="J17" s="20"/>
      <c r="K17" s="7"/>
    </row>
    <row r="18" spans="2:11" ht="30" x14ac:dyDescent="0.25">
      <c r="B18" s="5"/>
      <c r="C18" s="6"/>
      <c r="D18" s="108" t="s">
        <v>27</v>
      </c>
      <c r="E18" s="132"/>
      <c r="F18" s="133"/>
      <c r="G18" s="133"/>
      <c r="H18" s="133"/>
      <c r="I18" s="133"/>
      <c r="J18" s="134"/>
      <c r="K18" s="7"/>
    </row>
    <row r="19" spans="2:11" ht="15" x14ac:dyDescent="0.25">
      <c r="B19" s="5"/>
      <c r="C19" s="6"/>
      <c r="D19" s="23"/>
      <c r="E19" s="135"/>
      <c r="F19" s="136"/>
      <c r="G19" s="136"/>
      <c r="H19" s="136"/>
      <c r="I19" s="136"/>
      <c r="J19" s="137"/>
      <c r="K19" s="7"/>
    </row>
    <row r="20" spans="2:11" ht="15.75" thickBot="1" x14ac:dyDescent="0.3">
      <c r="B20" s="5"/>
      <c r="C20" s="6"/>
      <c r="D20" s="23"/>
      <c r="E20" s="138"/>
      <c r="F20" s="139"/>
      <c r="G20" s="139"/>
      <c r="H20" s="139"/>
      <c r="I20" s="139"/>
      <c r="J20" s="140"/>
      <c r="K20" s="7"/>
    </row>
    <row r="21" spans="2:11" ht="15.75" thickBot="1" x14ac:dyDescent="0.3">
      <c r="B21" s="5"/>
      <c r="C21" s="6"/>
      <c r="D21" s="23"/>
      <c r="E21" s="20"/>
      <c r="F21" s="20"/>
      <c r="G21" s="20"/>
      <c r="H21" s="20"/>
      <c r="I21" s="20"/>
      <c r="J21" s="20"/>
      <c r="K21" s="7"/>
    </row>
    <row r="22" spans="2:11" ht="15.75" thickBot="1" x14ac:dyDescent="0.3">
      <c r="B22" s="5"/>
      <c r="C22" s="6"/>
      <c r="D22" s="22" t="s">
        <v>28</v>
      </c>
      <c r="E22" s="141"/>
      <c r="F22" s="142"/>
      <c r="G22" s="142"/>
      <c r="H22" s="142"/>
      <c r="I22" s="142"/>
      <c r="J22" s="143"/>
      <c r="K22" s="7"/>
    </row>
    <row r="23" spans="2:11" x14ac:dyDescent="0.2">
      <c r="B23" s="5"/>
      <c r="C23" s="6"/>
      <c r="D23" s="6"/>
      <c r="E23" s="6"/>
      <c r="F23" s="6"/>
      <c r="G23" s="6"/>
      <c r="H23" s="6"/>
      <c r="I23" s="6"/>
      <c r="J23" s="6"/>
      <c r="K23" s="7"/>
    </row>
    <row r="24" spans="2:11" x14ac:dyDescent="0.2">
      <c r="B24" s="5"/>
      <c r="C24" s="6"/>
      <c r="D24" s="6"/>
      <c r="E24" s="6"/>
      <c r="F24" s="6"/>
      <c r="G24" s="6"/>
      <c r="H24" s="6"/>
      <c r="I24" s="6"/>
      <c r="J24" s="6"/>
      <c r="K24" s="7"/>
    </row>
    <row r="25" spans="2:11" ht="3.75" customHeight="1" x14ac:dyDescent="0.2">
      <c r="B25" s="5"/>
      <c r="C25" s="6"/>
      <c r="D25" s="6"/>
      <c r="E25" s="6"/>
      <c r="F25" s="6"/>
      <c r="G25" s="6"/>
      <c r="H25" s="6"/>
      <c r="I25" s="6"/>
      <c r="J25" s="6"/>
      <c r="K25" s="7"/>
    </row>
    <row r="26" spans="2:11" ht="15" customHeight="1" x14ac:dyDescent="0.2">
      <c r="B26" s="5"/>
      <c r="C26" s="111" t="s">
        <v>29</v>
      </c>
      <c r="D26" s="112"/>
      <c r="E26" s="112"/>
      <c r="F26" s="112"/>
      <c r="G26" s="112"/>
      <c r="H26" s="112"/>
      <c r="I26" s="112"/>
      <c r="J26" s="113"/>
      <c r="K26" s="7"/>
    </row>
    <row r="27" spans="2:11" ht="26.25" customHeight="1" x14ac:dyDescent="0.2">
      <c r="B27" s="5"/>
      <c r="C27" s="114"/>
      <c r="D27" s="115"/>
      <c r="E27" s="115"/>
      <c r="F27" s="115"/>
      <c r="G27" s="115"/>
      <c r="H27" s="115"/>
      <c r="I27" s="115"/>
      <c r="J27" s="116"/>
      <c r="K27" s="7"/>
    </row>
    <row r="28" spans="2:11" x14ac:dyDescent="0.2">
      <c r="B28" s="5"/>
      <c r="C28" s="6"/>
      <c r="D28" s="6"/>
      <c r="E28" s="6"/>
      <c r="F28" s="6"/>
      <c r="G28" s="6"/>
      <c r="H28" s="6"/>
      <c r="I28" s="6"/>
      <c r="J28" s="6"/>
      <c r="K28" s="7"/>
    </row>
    <row r="29" spans="2:11" ht="15" x14ac:dyDescent="0.25">
      <c r="B29" s="5"/>
      <c r="C29" s="6"/>
      <c r="D29" s="19" t="s">
        <v>30</v>
      </c>
      <c r="E29" s="117" t="s">
        <v>77</v>
      </c>
      <c r="F29" s="118"/>
      <c r="G29" s="118"/>
      <c r="H29" s="118"/>
      <c r="I29" s="118"/>
      <c r="J29" s="119"/>
      <c r="K29" s="7"/>
    </row>
    <row r="30" spans="2:11" x14ac:dyDescent="0.2">
      <c r="B30" s="5"/>
      <c r="C30" s="6"/>
      <c r="D30" s="6"/>
      <c r="E30" s="120" t="s">
        <v>78</v>
      </c>
      <c r="F30" s="121"/>
      <c r="G30" s="121"/>
      <c r="H30" s="121"/>
      <c r="I30" s="121"/>
      <c r="J30" s="122"/>
      <c r="K30" s="7"/>
    </row>
    <row r="31" spans="2:11" x14ac:dyDescent="0.2">
      <c r="B31" s="5"/>
      <c r="C31" s="6"/>
      <c r="D31" s="6"/>
      <c r="E31" s="123"/>
      <c r="F31" s="124"/>
      <c r="G31" s="124"/>
      <c r="H31" s="124"/>
      <c r="I31" s="124"/>
      <c r="J31" s="125"/>
      <c r="K31" s="7"/>
    </row>
    <row r="32" spans="2:11" x14ac:dyDescent="0.2">
      <c r="B32" s="5"/>
      <c r="C32" s="6"/>
      <c r="D32" s="6"/>
      <c r="E32" s="6"/>
      <c r="F32" s="6"/>
      <c r="G32" s="6"/>
      <c r="H32" s="6"/>
      <c r="I32" s="6"/>
      <c r="J32" s="6"/>
      <c r="K32" s="7"/>
    </row>
    <row r="33" spans="2:11" ht="12" customHeight="1" x14ac:dyDescent="0.2">
      <c r="B33" s="5"/>
      <c r="C33" s="11"/>
      <c r="D33" s="126" t="s">
        <v>1</v>
      </c>
      <c r="E33" s="126"/>
      <c r="F33" s="126"/>
      <c r="G33" s="126"/>
      <c r="H33" s="126"/>
      <c r="I33" s="126"/>
      <c r="J33" s="127"/>
      <c r="K33" s="7"/>
    </row>
    <row r="34" spans="2:11" ht="12" customHeight="1" x14ac:dyDescent="0.2">
      <c r="B34" s="21"/>
      <c r="C34" s="12" t="s">
        <v>0</v>
      </c>
      <c r="D34" s="128"/>
      <c r="E34" s="128"/>
      <c r="F34" s="128"/>
      <c r="G34" s="128"/>
      <c r="H34" s="128"/>
      <c r="I34" s="128"/>
      <c r="J34" s="129"/>
      <c r="K34" s="7"/>
    </row>
    <row r="35" spans="2:11" ht="12" customHeight="1" x14ac:dyDescent="0.2">
      <c r="B35" s="21"/>
      <c r="C35" s="12"/>
      <c r="D35" s="128"/>
      <c r="E35" s="128"/>
      <c r="F35" s="128"/>
      <c r="G35" s="128"/>
      <c r="H35" s="128"/>
      <c r="I35" s="128"/>
      <c r="J35" s="129"/>
      <c r="K35" s="7"/>
    </row>
    <row r="36" spans="2:11" ht="12" customHeight="1" x14ac:dyDescent="0.2">
      <c r="B36" s="21"/>
      <c r="C36" s="12"/>
      <c r="D36" s="128"/>
      <c r="E36" s="128"/>
      <c r="F36" s="128"/>
      <c r="G36" s="128"/>
      <c r="H36" s="128"/>
      <c r="I36" s="128"/>
      <c r="J36" s="129"/>
      <c r="K36" s="7"/>
    </row>
    <row r="37" spans="2:11" ht="4.9000000000000004" customHeight="1" x14ac:dyDescent="0.2">
      <c r="B37" s="21"/>
      <c r="C37" s="12"/>
      <c r="D37" s="13"/>
      <c r="E37" s="13"/>
      <c r="F37" s="13"/>
      <c r="G37" s="13"/>
      <c r="H37" s="13"/>
      <c r="I37" s="13"/>
      <c r="J37" s="14"/>
      <c r="K37" s="7"/>
    </row>
    <row r="38" spans="2:11" ht="12" customHeight="1" x14ac:dyDescent="0.2">
      <c r="B38" s="21"/>
      <c r="C38" s="12"/>
      <c r="D38" s="128" t="s">
        <v>3</v>
      </c>
      <c r="E38" s="128"/>
      <c r="F38" s="128"/>
      <c r="G38" s="128"/>
      <c r="H38" s="128"/>
      <c r="I38" s="128"/>
      <c r="J38" s="129"/>
      <c r="K38" s="7"/>
    </row>
    <row r="39" spans="2:11" ht="12" customHeight="1" x14ac:dyDescent="0.2">
      <c r="B39" s="21"/>
      <c r="C39" s="12" t="s">
        <v>2</v>
      </c>
      <c r="D39" s="128"/>
      <c r="E39" s="128"/>
      <c r="F39" s="128"/>
      <c r="G39" s="128"/>
      <c r="H39" s="128"/>
      <c r="I39" s="128"/>
      <c r="J39" s="129"/>
      <c r="K39" s="7"/>
    </row>
    <row r="40" spans="2:11" ht="12" customHeight="1" x14ac:dyDescent="0.2">
      <c r="B40" s="21"/>
      <c r="C40" s="12"/>
      <c r="D40" s="128"/>
      <c r="E40" s="128"/>
      <c r="F40" s="128"/>
      <c r="G40" s="128"/>
      <c r="H40" s="128"/>
      <c r="I40" s="128"/>
      <c r="J40" s="129"/>
      <c r="K40" s="7"/>
    </row>
    <row r="41" spans="2:11" ht="12" customHeight="1" x14ac:dyDescent="0.2">
      <c r="B41" s="21"/>
      <c r="C41" s="12"/>
      <c r="D41" s="128"/>
      <c r="E41" s="128"/>
      <c r="F41" s="128"/>
      <c r="G41" s="128"/>
      <c r="H41" s="128"/>
      <c r="I41" s="128"/>
      <c r="J41" s="129"/>
      <c r="K41" s="7"/>
    </row>
    <row r="42" spans="2:11" ht="4.9000000000000004" customHeight="1" x14ac:dyDescent="0.2">
      <c r="B42" s="21"/>
      <c r="C42" s="12"/>
      <c r="D42" s="15"/>
      <c r="E42" s="15"/>
      <c r="F42" s="15"/>
      <c r="G42" s="15"/>
      <c r="H42" s="15"/>
      <c r="I42" s="15"/>
      <c r="J42" s="16"/>
      <c r="K42" s="7"/>
    </row>
    <row r="43" spans="2:11" ht="12" customHeight="1" x14ac:dyDescent="0.2">
      <c r="B43" s="21"/>
      <c r="C43" s="12"/>
      <c r="D43" s="128" t="s">
        <v>5</v>
      </c>
      <c r="E43" s="128"/>
      <c r="F43" s="128"/>
      <c r="G43" s="128"/>
      <c r="H43" s="128"/>
      <c r="I43" s="128"/>
      <c r="J43" s="129"/>
      <c r="K43" s="7"/>
    </row>
    <row r="44" spans="2:11" ht="12" customHeight="1" x14ac:dyDescent="0.2">
      <c r="B44" s="21"/>
      <c r="C44" s="12" t="s">
        <v>4</v>
      </c>
      <c r="D44" s="128"/>
      <c r="E44" s="128"/>
      <c r="F44" s="128"/>
      <c r="G44" s="128"/>
      <c r="H44" s="128"/>
      <c r="I44" s="128"/>
      <c r="J44" s="129"/>
      <c r="K44" s="7"/>
    </row>
    <row r="45" spans="2:11" ht="12" customHeight="1" x14ac:dyDescent="0.2">
      <c r="B45" s="21"/>
      <c r="C45" s="12"/>
      <c r="D45" s="128"/>
      <c r="E45" s="128"/>
      <c r="F45" s="128"/>
      <c r="G45" s="128"/>
      <c r="H45" s="128"/>
      <c r="I45" s="128"/>
      <c r="J45" s="129"/>
      <c r="K45" s="7"/>
    </row>
    <row r="46" spans="2:11" ht="12" customHeight="1" x14ac:dyDescent="0.2">
      <c r="B46" s="21"/>
      <c r="C46" s="12"/>
      <c r="D46" s="128"/>
      <c r="E46" s="128"/>
      <c r="F46" s="128"/>
      <c r="G46" s="128"/>
      <c r="H46" s="128"/>
      <c r="I46" s="128"/>
      <c r="J46" s="129"/>
      <c r="K46" s="7"/>
    </row>
    <row r="47" spans="2:11" ht="4.9000000000000004" customHeight="1" x14ac:dyDescent="0.2">
      <c r="B47" s="21"/>
      <c r="C47" s="12"/>
      <c r="D47" s="13"/>
      <c r="E47" s="13"/>
      <c r="F47" s="13"/>
      <c r="G47" s="13"/>
      <c r="H47" s="13"/>
      <c r="I47" s="13"/>
      <c r="J47" s="14"/>
      <c r="K47" s="7"/>
    </row>
    <row r="48" spans="2:11" ht="12" customHeight="1" x14ac:dyDescent="0.2">
      <c r="B48" s="21"/>
      <c r="C48" s="12"/>
      <c r="D48" s="128" t="s">
        <v>7</v>
      </c>
      <c r="E48" s="128"/>
      <c r="F48" s="128"/>
      <c r="G48" s="128"/>
      <c r="H48" s="128"/>
      <c r="I48" s="128"/>
      <c r="J48" s="129"/>
      <c r="K48" s="7"/>
    </row>
    <row r="49" spans="2:11" ht="12" customHeight="1" x14ac:dyDescent="0.2">
      <c r="B49" s="21"/>
      <c r="C49" s="12" t="s">
        <v>6</v>
      </c>
      <c r="D49" s="128"/>
      <c r="E49" s="128"/>
      <c r="F49" s="128"/>
      <c r="G49" s="128"/>
      <c r="H49" s="128"/>
      <c r="I49" s="128"/>
      <c r="J49" s="129"/>
      <c r="K49" s="7"/>
    </row>
    <row r="50" spans="2:11" ht="12" customHeight="1" x14ac:dyDescent="0.2">
      <c r="B50" s="5"/>
      <c r="C50" s="17"/>
      <c r="D50" s="128"/>
      <c r="E50" s="128"/>
      <c r="F50" s="128"/>
      <c r="G50" s="128"/>
      <c r="H50" s="128"/>
      <c r="I50" s="128"/>
      <c r="J50" s="129"/>
      <c r="K50" s="7"/>
    </row>
    <row r="51" spans="2:11" ht="12" customHeight="1" x14ac:dyDescent="0.2">
      <c r="B51" s="5"/>
      <c r="C51" s="18"/>
      <c r="D51" s="130"/>
      <c r="E51" s="130"/>
      <c r="F51" s="130"/>
      <c r="G51" s="130"/>
      <c r="H51" s="130"/>
      <c r="I51" s="130"/>
      <c r="J51" s="131"/>
      <c r="K51" s="7"/>
    </row>
    <row r="52" spans="2:11" x14ac:dyDescent="0.2">
      <c r="B52" s="5"/>
      <c r="C52" s="6"/>
      <c r="D52" s="6"/>
      <c r="E52" s="6"/>
      <c r="F52" s="6"/>
      <c r="G52" s="6"/>
      <c r="H52" s="6"/>
      <c r="I52" s="6"/>
      <c r="J52" s="6"/>
      <c r="K52" s="7"/>
    </row>
    <row r="53" spans="2:11" x14ac:dyDescent="0.2">
      <c r="B53" s="5"/>
      <c r="C53" s="6"/>
      <c r="D53" s="6"/>
      <c r="E53" s="6"/>
      <c r="F53" s="6"/>
      <c r="G53" s="6"/>
      <c r="H53" s="6"/>
      <c r="I53" s="6"/>
      <c r="J53" s="6"/>
      <c r="K53" s="7"/>
    </row>
    <row r="54" spans="2:11" x14ac:dyDescent="0.2">
      <c r="B54" s="5"/>
      <c r="C54" s="6"/>
      <c r="D54" s="6"/>
      <c r="E54" s="6"/>
      <c r="F54" s="6"/>
      <c r="G54" s="6"/>
      <c r="H54" s="6"/>
      <c r="I54" s="110" t="s">
        <v>31</v>
      </c>
      <c r="J54" s="110"/>
      <c r="K54" s="7"/>
    </row>
    <row r="55" spans="2:11" ht="15" thickBot="1" x14ac:dyDescent="0.25">
      <c r="B55" s="8"/>
      <c r="C55" s="9"/>
      <c r="D55" s="9"/>
      <c r="E55" s="9"/>
      <c r="F55" s="9"/>
      <c r="G55" s="9"/>
      <c r="H55" s="9"/>
      <c r="I55" s="9"/>
      <c r="J55" s="9"/>
      <c r="K55" s="10"/>
    </row>
  </sheetData>
  <mergeCells count="15">
    <mergeCell ref="E12:J14"/>
    <mergeCell ref="E16:J16"/>
    <mergeCell ref="E22:J22"/>
    <mergeCell ref="E18:J18"/>
    <mergeCell ref="E19:J19"/>
    <mergeCell ref="E20:J20"/>
    <mergeCell ref="I54:J54"/>
    <mergeCell ref="C26:J27"/>
    <mergeCell ref="E29:J29"/>
    <mergeCell ref="E30:J30"/>
    <mergeCell ref="E31:J31"/>
    <mergeCell ref="D33:J36"/>
    <mergeCell ref="D38:J41"/>
    <mergeCell ref="D43:J46"/>
    <mergeCell ref="D48:J5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3:O111"/>
  <sheetViews>
    <sheetView topLeftCell="A22" zoomScale="200" zoomScaleNormal="200" workbookViewId="0">
      <selection activeCell="C81" sqref="C81"/>
    </sheetView>
  </sheetViews>
  <sheetFormatPr baseColWidth="10" defaultColWidth="8.85546875" defaultRowHeight="14.25" x14ac:dyDescent="0.2"/>
  <cols>
    <col min="1" max="3" width="3.28515625" style="24" customWidth="1"/>
    <col min="4" max="4" width="34.5703125" style="24" customWidth="1"/>
    <col min="5" max="5" width="8.5703125" style="24" customWidth="1"/>
    <col min="6" max="6" width="13.7109375" style="29" customWidth="1"/>
    <col min="7" max="7" width="8.5703125" style="24" customWidth="1"/>
    <col min="8" max="8" width="13.7109375" style="24" customWidth="1"/>
    <col min="9" max="9" width="8.5703125" style="24" customWidth="1"/>
    <col min="10" max="10" width="11.7109375" style="24" customWidth="1"/>
    <col min="11" max="12" width="3.28515625" style="24" customWidth="1"/>
    <col min="13" max="13" width="12.5703125" style="24" customWidth="1"/>
    <col min="14" max="14" width="14.42578125" style="24" customWidth="1"/>
    <col min="15" max="15" width="13" style="24" customWidth="1"/>
    <col min="16" max="16384" width="8.85546875" style="24"/>
  </cols>
  <sheetData>
    <row r="13" spans="2:15" ht="15" thickBot="1" x14ac:dyDescent="0.25"/>
    <row r="14" spans="2:15" ht="18.75" thickBot="1" x14ac:dyDescent="0.3">
      <c r="B14" s="144" t="s">
        <v>32</v>
      </c>
      <c r="C14" s="145"/>
      <c r="D14" s="145"/>
      <c r="E14" s="145"/>
      <c r="F14" s="145"/>
      <c r="G14" s="145"/>
      <c r="H14" s="145"/>
      <c r="I14" s="145"/>
      <c r="J14" s="145"/>
      <c r="K14" s="146"/>
      <c r="L14" s="30"/>
      <c r="M14" s="30"/>
      <c r="N14" s="30"/>
      <c r="O14" s="30"/>
    </row>
    <row r="15" spans="2:15" ht="15" customHeight="1" thickBot="1" x14ac:dyDescent="0.3">
      <c r="C15" s="97"/>
      <c r="D15" s="97"/>
      <c r="E15" s="97"/>
      <c r="F15" s="97"/>
      <c r="G15" s="97"/>
      <c r="H15" s="97"/>
      <c r="I15" s="97"/>
      <c r="J15" s="97"/>
      <c r="K15" s="30"/>
      <c r="L15" s="30"/>
      <c r="M15" s="30"/>
      <c r="N15" s="30"/>
      <c r="O15" s="30"/>
    </row>
    <row r="16" spans="2:15" ht="15" thickBot="1" x14ac:dyDescent="0.25">
      <c r="C16" s="98"/>
      <c r="D16" s="99" t="s">
        <v>33</v>
      </c>
      <c r="E16" s="100"/>
      <c r="F16" s="101" t="s">
        <v>34</v>
      </c>
      <c r="G16" s="101"/>
      <c r="H16" s="101" t="s">
        <v>35</v>
      </c>
      <c r="I16" s="102"/>
      <c r="J16" s="103" t="s">
        <v>8</v>
      </c>
      <c r="K16" s="31"/>
      <c r="L16" s="31"/>
      <c r="M16" s="31"/>
      <c r="N16" s="109" t="s">
        <v>35</v>
      </c>
      <c r="O16" s="31"/>
    </row>
    <row r="17" spans="2:15" ht="15" customHeight="1" thickBot="1" x14ac:dyDescent="0.25">
      <c r="C17" s="31"/>
      <c r="D17" s="31"/>
      <c r="E17" s="32"/>
      <c r="F17" s="32"/>
      <c r="G17" s="31"/>
      <c r="H17" s="31"/>
      <c r="I17" s="31"/>
      <c r="J17" s="31"/>
      <c r="K17" s="31"/>
      <c r="L17" s="31"/>
      <c r="M17" s="31"/>
      <c r="N17" s="31"/>
      <c r="O17" s="31"/>
    </row>
    <row r="18" spans="2:15" ht="15" customHeight="1" x14ac:dyDescent="0.2">
      <c r="B18" s="28"/>
      <c r="C18" s="55"/>
      <c r="D18" s="55"/>
      <c r="E18" s="56"/>
      <c r="F18" s="56"/>
      <c r="G18" s="55"/>
      <c r="H18" s="55"/>
      <c r="I18" s="55"/>
      <c r="J18" s="55"/>
      <c r="K18" s="57"/>
      <c r="L18" s="31"/>
      <c r="M18" s="147" t="s">
        <v>45</v>
      </c>
      <c r="N18" s="147" t="s">
        <v>46</v>
      </c>
      <c r="O18" s="147" t="s">
        <v>47</v>
      </c>
    </row>
    <row r="19" spans="2:15" ht="15" customHeight="1" x14ac:dyDescent="0.25">
      <c r="B19" s="25"/>
      <c r="C19" s="58" t="s">
        <v>36</v>
      </c>
      <c r="D19" s="59"/>
      <c r="E19" s="60"/>
      <c r="F19" s="60"/>
      <c r="G19" s="59"/>
      <c r="H19" s="59"/>
      <c r="I19" s="59"/>
      <c r="J19" s="59"/>
      <c r="K19" s="61"/>
      <c r="L19" s="34"/>
      <c r="M19" s="147"/>
      <c r="N19" s="147"/>
      <c r="O19" s="147"/>
    </row>
    <row r="20" spans="2:15" ht="15" customHeight="1" thickBot="1" x14ac:dyDescent="0.25">
      <c r="B20" s="25"/>
      <c r="C20" s="59"/>
      <c r="D20" s="59"/>
      <c r="E20" s="60"/>
      <c r="F20" s="60"/>
      <c r="G20" s="59"/>
      <c r="H20" s="62"/>
      <c r="I20" s="62"/>
      <c r="J20" s="59"/>
      <c r="K20" s="61"/>
      <c r="L20" s="34"/>
      <c r="M20" s="147"/>
      <c r="N20" s="147"/>
      <c r="O20" s="147"/>
    </row>
    <row r="21" spans="2:15" ht="15" customHeight="1" x14ac:dyDescent="0.25">
      <c r="B21" s="25"/>
      <c r="C21" s="63" t="s">
        <v>9</v>
      </c>
      <c r="D21" s="64" t="s">
        <v>37</v>
      </c>
      <c r="E21" s="60" t="s">
        <v>10</v>
      </c>
      <c r="F21" s="80">
        <v>13.2</v>
      </c>
      <c r="G21" s="26"/>
      <c r="H21" s="104">
        <v>85</v>
      </c>
      <c r="I21" s="26"/>
      <c r="J21" s="82">
        <f>F21*H21</f>
        <v>1122</v>
      </c>
      <c r="K21" s="61"/>
      <c r="L21" s="54"/>
      <c r="M21" s="35">
        <v>275</v>
      </c>
      <c r="N21" s="35">
        <v>165</v>
      </c>
      <c r="O21" s="36">
        <v>85</v>
      </c>
    </row>
    <row r="22" spans="2:15" ht="15" customHeight="1" x14ac:dyDescent="0.25">
      <c r="B22" s="25"/>
      <c r="C22" s="63" t="s">
        <v>11</v>
      </c>
      <c r="D22" s="64" t="s">
        <v>38</v>
      </c>
      <c r="E22" s="60" t="s">
        <v>10</v>
      </c>
      <c r="F22" s="80"/>
      <c r="G22" s="26"/>
      <c r="H22" s="105">
        <v>75</v>
      </c>
      <c r="I22" s="26"/>
      <c r="J22" s="83">
        <f t="shared" ref="J22:J28" si="0">F22*H22</f>
        <v>0</v>
      </c>
      <c r="K22" s="61"/>
      <c r="L22" s="54"/>
      <c r="M22" s="35">
        <v>250</v>
      </c>
      <c r="N22" s="35">
        <v>150</v>
      </c>
      <c r="O22" s="36">
        <v>75</v>
      </c>
    </row>
    <row r="23" spans="2:15" ht="15" customHeight="1" x14ac:dyDescent="0.25">
      <c r="B23" s="25"/>
      <c r="C23" s="63" t="s">
        <v>12</v>
      </c>
      <c r="D23" s="64" t="s">
        <v>39</v>
      </c>
      <c r="E23" s="60" t="s">
        <v>10</v>
      </c>
      <c r="F23" s="80"/>
      <c r="G23" s="26"/>
      <c r="H23" s="105">
        <v>55</v>
      </c>
      <c r="I23" s="26"/>
      <c r="J23" s="83">
        <f t="shared" si="0"/>
        <v>0</v>
      </c>
      <c r="K23" s="61"/>
      <c r="L23" s="54"/>
      <c r="M23" s="35">
        <v>187</v>
      </c>
      <c r="N23" s="35">
        <v>110</v>
      </c>
      <c r="O23" s="36">
        <v>55</v>
      </c>
    </row>
    <row r="24" spans="2:15" ht="15" customHeight="1" x14ac:dyDescent="0.25">
      <c r="B24" s="25"/>
      <c r="C24" s="63" t="s">
        <v>13</v>
      </c>
      <c r="D24" s="64" t="s">
        <v>40</v>
      </c>
      <c r="E24" s="60" t="s">
        <v>10</v>
      </c>
      <c r="F24" s="80"/>
      <c r="G24" s="26"/>
      <c r="H24" s="105">
        <v>100</v>
      </c>
      <c r="I24" s="26"/>
      <c r="J24" s="83">
        <f t="shared" si="0"/>
        <v>0</v>
      </c>
      <c r="K24" s="61"/>
      <c r="L24" s="54"/>
      <c r="M24" s="35">
        <v>339</v>
      </c>
      <c r="N24" s="35">
        <v>200</v>
      </c>
      <c r="O24" s="36">
        <v>100</v>
      </c>
    </row>
    <row r="25" spans="2:15" ht="15" customHeight="1" x14ac:dyDescent="0.25">
      <c r="B25" s="25"/>
      <c r="C25" s="63" t="s">
        <v>14</v>
      </c>
      <c r="D25" s="64" t="s">
        <v>41</v>
      </c>
      <c r="E25" s="60" t="s">
        <v>10</v>
      </c>
      <c r="F25" s="80">
        <v>6.6</v>
      </c>
      <c r="G25" s="26"/>
      <c r="H25" s="106">
        <v>135</v>
      </c>
      <c r="I25" s="26"/>
      <c r="J25" s="83">
        <f>F25*H25</f>
        <v>891</v>
      </c>
      <c r="K25" s="61"/>
      <c r="L25" s="54"/>
      <c r="M25" s="35">
        <v>444</v>
      </c>
      <c r="N25" s="35">
        <v>265</v>
      </c>
      <c r="O25" s="36">
        <v>135</v>
      </c>
    </row>
    <row r="26" spans="2:15" ht="15" customHeight="1" x14ac:dyDescent="0.25">
      <c r="B26" s="25"/>
      <c r="C26" s="63" t="s">
        <v>15</v>
      </c>
      <c r="D26" s="64" t="s">
        <v>42</v>
      </c>
      <c r="E26" s="60" t="s">
        <v>10</v>
      </c>
      <c r="F26" s="80"/>
      <c r="G26" s="26"/>
      <c r="H26" s="104">
        <v>100</v>
      </c>
      <c r="I26" s="26"/>
      <c r="J26" s="83">
        <f t="shared" si="0"/>
        <v>0</v>
      </c>
      <c r="K26" s="61"/>
      <c r="L26" s="54"/>
      <c r="M26" s="35">
        <v>344</v>
      </c>
      <c r="N26" s="35">
        <v>200</v>
      </c>
      <c r="O26" s="36">
        <v>100</v>
      </c>
    </row>
    <row r="27" spans="2:15" ht="15" customHeight="1" x14ac:dyDescent="0.25">
      <c r="B27" s="25"/>
      <c r="C27" s="63" t="s">
        <v>16</v>
      </c>
      <c r="D27" s="64" t="s">
        <v>43</v>
      </c>
      <c r="E27" s="60" t="s">
        <v>10</v>
      </c>
      <c r="F27" s="80"/>
      <c r="G27" s="26"/>
      <c r="H27" s="104">
        <v>50</v>
      </c>
      <c r="I27" s="26"/>
      <c r="J27" s="83">
        <f t="shared" si="0"/>
        <v>0</v>
      </c>
      <c r="K27" s="61"/>
      <c r="L27" s="54"/>
      <c r="M27" s="35">
        <v>125</v>
      </c>
      <c r="N27" s="35">
        <v>75</v>
      </c>
      <c r="O27" s="36">
        <v>50</v>
      </c>
    </row>
    <row r="28" spans="2:15" ht="15" customHeight="1" thickBot="1" x14ac:dyDescent="0.3">
      <c r="B28" s="25"/>
      <c r="C28" s="63" t="s">
        <v>17</v>
      </c>
      <c r="D28" s="64" t="s">
        <v>44</v>
      </c>
      <c r="E28" s="60" t="s">
        <v>10</v>
      </c>
      <c r="F28" s="81"/>
      <c r="G28" s="26"/>
      <c r="H28" s="105">
        <v>70</v>
      </c>
      <c r="I28" s="26"/>
      <c r="J28" s="84">
        <f t="shared" si="0"/>
        <v>0</v>
      </c>
      <c r="K28" s="61"/>
      <c r="L28" s="54"/>
      <c r="M28" s="37">
        <v>200</v>
      </c>
      <c r="N28" s="37">
        <v>120</v>
      </c>
      <c r="O28" s="38">
        <v>70</v>
      </c>
    </row>
    <row r="29" spans="2:15" ht="15" customHeight="1" thickBot="1" x14ac:dyDescent="0.3">
      <c r="B29" s="25"/>
      <c r="C29" s="63"/>
      <c r="D29" s="64"/>
      <c r="E29" s="60"/>
      <c r="F29" s="60"/>
      <c r="G29" s="60"/>
      <c r="H29" s="60"/>
      <c r="I29" s="86" t="s">
        <v>18</v>
      </c>
      <c r="J29" s="85">
        <f>SUM(J21:J28)</f>
        <v>2013</v>
      </c>
      <c r="K29" s="61"/>
      <c r="L29" s="34"/>
      <c r="M29" s="35"/>
      <c r="N29" s="35"/>
      <c r="O29" s="35"/>
    </row>
    <row r="30" spans="2:15" ht="15" customHeight="1" thickBot="1" x14ac:dyDescent="0.25">
      <c r="B30" s="27"/>
      <c r="C30" s="65"/>
      <c r="D30" s="66"/>
      <c r="E30" s="67"/>
      <c r="F30" s="67"/>
      <c r="G30" s="67"/>
      <c r="H30" s="67"/>
      <c r="I30" s="67"/>
      <c r="J30" s="67"/>
      <c r="K30" s="68"/>
      <c r="L30" s="34"/>
      <c r="M30" s="35"/>
      <c r="N30" s="35"/>
      <c r="O30" s="35"/>
    </row>
    <row r="31" spans="2:15" ht="15" customHeight="1" thickBot="1" x14ac:dyDescent="0.25">
      <c r="C31" s="39"/>
      <c r="D31" s="40"/>
      <c r="E31" s="32"/>
      <c r="F31" s="35"/>
      <c r="G31" s="35"/>
      <c r="H31" s="35"/>
      <c r="I31" s="35"/>
      <c r="J31" s="35"/>
      <c r="K31" s="31"/>
      <c r="L31" s="31"/>
      <c r="M31" s="35"/>
      <c r="N31" s="35"/>
      <c r="O31" s="35"/>
    </row>
    <row r="32" spans="2:15" ht="15" customHeight="1" x14ac:dyDescent="0.2">
      <c r="B32" s="28"/>
      <c r="C32" s="69"/>
      <c r="D32" s="70"/>
      <c r="E32" s="56"/>
      <c r="F32" s="56"/>
      <c r="G32" s="56"/>
      <c r="H32" s="56"/>
      <c r="I32" s="56"/>
      <c r="J32" s="56"/>
      <c r="K32" s="57"/>
      <c r="L32" s="31"/>
      <c r="M32" s="35"/>
      <c r="N32" s="35"/>
      <c r="O32" s="35"/>
    </row>
    <row r="33" spans="2:15" ht="15" customHeight="1" x14ac:dyDescent="0.25">
      <c r="B33" s="25"/>
      <c r="C33" s="58" t="s">
        <v>48</v>
      </c>
      <c r="D33" s="64"/>
      <c r="E33" s="60"/>
      <c r="F33" s="60"/>
      <c r="G33" s="60"/>
      <c r="H33" s="60"/>
      <c r="I33" s="60"/>
      <c r="J33" s="60"/>
      <c r="K33" s="61"/>
      <c r="L33" s="31"/>
      <c r="M33" s="31"/>
      <c r="N33" s="31"/>
      <c r="O33" s="31"/>
    </row>
    <row r="34" spans="2:15" ht="15" customHeight="1" x14ac:dyDescent="0.25">
      <c r="B34" s="25"/>
      <c r="C34" s="58"/>
      <c r="D34" s="64"/>
      <c r="E34" s="60"/>
      <c r="F34" s="60"/>
      <c r="G34" s="60"/>
      <c r="H34" s="60"/>
      <c r="I34" s="60"/>
      <c r="J34" s="60"/>
      <c r="K34" s="61"/>
      <c r="L34" s="31"/>
      <c r="M34" s="31"/>
      <c r="N34" s="31"/>
      <c r="O34" s="31"/>
    </row>
    <row r="35" spans="2:15" ht="15" customHeight="1" thickBot="1" x14ac:dyDescent="0.3">
      <c r="B35" s="25"/>
      <c r="C35" s="58" t="s">
        <v>19</v>
      </c>
      <c r="D35" s="71" t="s">
        <v>49</v>
      </c>
      <c r="E35" s="60"/>
      <c r="F35" s="60"/>
      <c r="G35" s="60"/>
      <c r="H35" s="60"/>
      <c r="I35" s="60"/>
      <c r="J35" s="72"/>
      <c r="K35" s="61"/>
      <c r="L35" s="31"/>
      <c r="M35" s="31"/>
      <c r="N35" s="31"/>
      <c r="O35" s="31"/>
    </row>
    <row r="36" spans="2:15" ht="15" customHeight="1" x14ac:dyDescent="0.25">
      <c r="B36" s="25"/>
      <c r="C36" s="63" t="s">
        <v>9</v>
      </c>
      <c r="D36" s="59" t="s">
        <v>50</v>
      </c>
      <c r="E36" s="60" t="s">
        <v>10</v>
      </c>
      <c r="F36" s="81"/>
      <c r="G36" s="26"/>
      <c r="H36" s="105">
        <v>45</v>
      </c>
      <c r="I36" s="26"/>
      <c r="J36" s="91">
        <f>F36*H36</f>
        <v>0</v>
      </c>
      <c r="K36" s="61"/>
      <c r="L36" s="31"/>
      <c r="M36" s="31"/>
      <c r="N36" s="31"/>
      <c r="O36" s="31"/>
    </row>
    <row r="37" spans="2:15" ht="15" customHeight="1" thickBot="1" x14ac:dyDescent="0.3">
      <c r="B37" s="25"/>
      <c r="C37" s="63" t="s">
        <v>11</v>
      </c>
      <c r="D37" s="59" t="s">
        <v>51</v>
      </c>
      <c r="E37" s="60" t="s">
        <v>10</v>
      </c>
      <c r="F37" s="89"/>
      <c r="G37" s="26"/>
      <c r="H37" s="105">
        <v>22.5</v>
      </c>
      <c r="I37" s="26"/>
      <c r="J37" s="84">
        <f>F37*H37</f>
        <v>0</v>
      </c>
      <c r="K37" s="61"/>
      <c r="L37" s="31"/>
      <c r="M37" s="31"/>
      <c r="N37" s="31"/>
      <c r="O37" s="31"/>
    </row>
    <row r="38" spans="2:15" ht="15" customHeight="1" thickBot="1" x14ac:dyDescent="0.3">
      <c r="B38" s="25"/>
      <c r="C38" s="58" t="s">
        <v>52</v>
      </c>
      <c r="D38" s="59"/>
      <c r="E38" s="60"/>
      <c r="F38" s="26"/>
      <c r="G38" s="26"/>
      <c r="H38" s="26"/>
      <c r="I38" s="26"/>
      <c r="J38" s="87"/>
      <c r="K38" s="61"/>
      <c r="L38" s="31"/>
      <c r="M38" s="31"/>
      <c r="N38" s="31"/>
      <c r="O38" s="31"/>
    </row>
    <row r="39" spans="2:15" ht="15" customHeight="1" x14ac:dyDescent="0.25">
      <c r="B39" s="25"/>
      <c r="C39" s="63" t="s">
        <v>9</v>
      </c>
      <c r="D39" s="59" t="s">
        <v>53</v>
      </c>
      <c r="E39" s="60" t="s">
        <v>10</v>
      </c>
      <c r="F39" s="81">
        <v>66</v>
      </c>
      <c r="G39" s="26"/>
      <c r="H39" s="105">
        <v>12</v>
      </c>
      <c r="I39" s="26"/>
      <c r="J39" s="91">
        <f>F39*H39</f>
        <v>792</v>
      </c>
      <c r="K39" s="61"/>
      <c r="L39" s="31"/>
      <c r="M39" s="31"/>
      <c r="N39" s="34"/>
      <c r="O39" s="31"/>
    </row>
    <row r="40" spans="2:15" ht="15" customHeight="1" thickBot="1" x14ac:dyDescent="0.3">
      <c r="B40" s="25"/>
      <c r="C40" s="63" t="s">
        <v>11</v>
      </c>
      <c r="D40" s="59" t="s">
        <v>54</v>
      </c>
      <c r="E40" s="60" t="s">
        <v>10</v>
      </c>
      <c r="F40" s="81">
        <v>27</v>
      </c>
      <c r="G40" s="26"/>
      <c r="H40" s="105">
        <v>8</v>
      </c>
      <c r="I40" s="26"/>
      <c r="J40" s="84">
        <f>F40*H40</f>
        <v>216</v>
      </c>
      <c r="K40" s="61"/>
      <c r="L40" s="31"/>
      <c r="M40" s="31"/>
      <c r="N40" s="31"/>
      <c r="O40" s="31"/>
    </row>
    <row r="41" spans="2:15" ht="15" customHeight="1" thickBot="1" x14ac:dyDescent="0.3">
      <c r="B41" s="25"/>
      <c r="C41" s="58" t="s">
        <v>55</v>
      </c>
      <c r="D41" s="59"/>
      <c r="E41" s="60"/>
      <c r="F41" s="26"/>
      <c r="G41" s="26"/>
      <c r="H41" s="26"/>
      <c r="I41" s="26"/>
      <c r="J41" s="87"/>
      <c r="K41" s="61"/>
      <c r="L41" s="31"/>
      <c r="M41" s="31"/>
      <c r="N41" s="31"/>
      <c r="O41" s="31"/>
    </row>
    <row r="42" spans="2:15" ht="15" customHeight="1" x14ac:dyDescent="0.25">
      <c r="B42" s="25"/>
      <c r="C42" s="63" t="s">
        <v>9</v>
      </c>
      <c r="D42" s="59" t="s">
        <v>56</v>
      </c>
      <c r="E42" s="60" t="s">
        <v>10</v>
      </c>
      <c r="F42" s="81"/>
      <c r="G42" s="26"/>
      <c r="H42" s="105">
        <v>35</v>
      </c>
      <c r="I42" s="26"/>
      <c r="J42" s="91">
        <f>F42*H42</f>
        <v>0</v>
      </c>
      <c r="K42" s="61"/>
      <c r="L42" s="31"/>
      <c r="M42" s="31"/>
      <c r="N42" s="31"/>
      <c r="O42" s="31"/>
    </row>
    <row r="43" spans="2:15" ht="15" customHeight="1" x14ac:dyDescent="0.25">
      <c r="B43" s="25"/>
      <c r="C43" s="63" t="s">
        <v>12</v>
      </c>
      <c r="D43" s="59" t="s">
        <v>57</v>
      </c>
      <c r="E43" s="60" t="s">
        <v>10</v>
      </c>
      <c r="F43" s="81"/>
      <c r="G43" s="26"/>
      <c r="H43" s="105">
        <v>15</v>
      </c>
      <c r="I43" s="26"/>
      <c r="J43" s="92">
        <f>F43*H43</f>
        <v>0</v>
      </c>
      <c r="K43" s="61"/>
      <c r="L43" s="31"/>
      <c r="M43" s="31"/>
      <c r="N43" s="31"/>
      <c r="O43" s="31"/>
    </row>
    <row r="44" spans="2:15" ht="15" customHeight="1" thickBot="1" x14ac:dyDescent="0.3">
      <c r="B44" s="25"/>
      <c r="C44" s="63" t="s">
        <v>13</v>
      </c>
      <c r="D44" s="59" t="s">
        <v>58</v>
      </c>
      <c r="E44" s="60" t="s">
        <v>10</v>
      </c>
      <c r="F44" s="81">
        <v>59.4</v>
      </c>
      <c r="G44" s="26"/>
      <c r="H44" s="105">
        <v>7</v>
      </c>
      <c r="I44" s="26"/>
      <c r="J44" s="84">
        <f>F44*H44</f>
        <v>415.8</v>
      </c>
      <c r="K44" s="61"/>
      <c r="L44" s="31"/>
      <c r="M44" s="31"/>
      <c r="N44" s="31"/>
      <c r="O44" s="31"/>
    </row>
    <row r="45" spans="2:15" ht="15" customHeight="1" thickBot="1" x14ac:dyDescent="0.3">
      <c r="B45" s="25"/>
      <c r="C45" s="58" t="s">
        <v>59</v>
      </c>
      <c r="D45" s="59"/>
      <c r="E45" s="60"/>
      <c r="F45" s="26"/>
      <c r="G45" s="26"/>
      <c r="H45" s="26"/>
      <c r="I45" s="26"/>
      <c r="J45" s="87"/>
      <c r="K45" s="61"/>
      <c r="L45" s="31"/>
      <c r="M45" s="31"/>
      <c r="N45" s="31"/>
      <c r="O45" s="31"/>
    </row>
    <row r="46" spans="2:15" ht="15" customHeight="1" x14ac:dyDescent="0.25">
      <c r="B46" s="25"/>
      <c r="C46" s="63" t="s">
        <v>9</v>
      </c>
      <c r="D46" s="59" t="s">
        <v>60</v>
      </c>
      <c r="E46" s="60" t="s">
        <v>10</v>
      </c>
      <c r="F46" s="81">
        <v>59.4</v>
      </c>
      <c r="G46" s="26"/>
      <c r="H46" s="105">
        <v>6</v>
      </c>
      <c r="I46" s="26"/>
      <c r="J46" s="91">
        <f>F46*H46</f>
        <v>356.4</v>
      </c>
      <c r="K46" s="61"/>
      <c r="L46" s="31"/>
      <c r="M46" s="31"/>
      <c r="N46" s="31"/>
      <c r="O46" s="31"/>
    </row>
    <row r="47" spans="2:15" ht="15" customHeight="1" thickBot="1" x14ac:dyDescent="0.3">
      <c r="B47" s="25"/>
      <c r="C47" s="63" t="s">
        <v>11</v>
      </c>
      <c r="D47" s="59" t="s">
        <v>61</v>
      </c>
      <c r="E47" s="60" t="s">
        <v>10</v>
      </c>
      <c r="F47" s="81"/>
      <c r="G47" s="26"/>
      <c r="H47" s="105">
        <v>3</v>
      </c>
      <c r="I47" s="26"/>
      <c r="J47" s="83">
        <f>F47*H47</f>
        <v>0</v>
      </c>
      <c r="K47" s="61"/>
      <c r="L47" s="31"/>
      <c r="M47" s="31"/>
      <c r="N47" s="31"/>
      <c r="O47" s="31"/>
    </row>
    <row r="48" spans="2:15" ht="15" customHeight="1" thickBot="1" x14ac:dyDescent="0.3">
      <c r="B48" s="25"/>
      <c r="C48" s="63"/>
      <c r="D48" s="59"/>
      <c r="E48" s="60"/>
      <c r="F48" s="60"/>
      <c r="G48" s="60"/>
      <c r="H48" s="60"/>
      <c r="I48" s="86" t="s">
        <v>18</v>
      </c>
      <c r="J48" s="95">
        <f>SUM(J36:J47)</f>
        <v>1780.1999999999998</v>
      </c>
      <c r="K48" s="61"/>
      <c r="L48" s="31"/>
      <c r="M48" s="31"/>
      <c r="N48" s="31"/>
      <c r="O48" s="31"/>
    </row>
    <row r="49" spans="2:15" ht="15" customHeight="1" thickBot="1" x14ac:dyDescent="0.25">
      <c r="B49" s="27"/>
      <c r="C49" s="65"/>
      <c r="D49" s="73"/>
      <c r="E49" s="67"/>
      <c r="F49" s="67"/>
      <c r="G49" s="67"/>
      <c r="H49" s="67"/>
      <c r="I49" s="67"/>
      <c r="J49" s="67"/>
      <c r="K49" s="68"/>
      <c r="L49" s="31"/>
      <c r="M49" s="31"/>
      <c r="N49" s="31"/>
      <c r="O49" s="31"/>
    </row>
    <row r="50" spans="2:15" ht="15" customHeight="1" thickBot="1" x14ac:dyDescent="0.25">
      <c r="C50" s="39"/>
      <c r="D50" s="31"/>
      <c r="E50" s="32"/>
      <c r="F50" s="32"/>
      <c r="G50" s="32"/>
      <c r="H50" s="35"/>
      <c r="I50" s="32"/>
      <c r="J50" s="35"/>
      <c r="K50" s="31"/>
      <c r="L50" s="31"/>
      <c r="M50" s="31"/>
      <c r="N50" s="31"/>
      <c r="O50" s="31"/>
    </row>
    <row r="51" spans="2:15" ht="15" customHeight="1" x14ac:dyDescent="0.2">
      <c r="B51" s="28"/>
      <c r="C51" s="69"/>
      <c r="D51" s="55"/>
      <c r="E51" s="56"/>
      <c r="F51" s="56"/>
      <c r="G51" s="56"/>
      <c r="H51" s="56"/>
      <c r="I51" s="56"/>
      <c r="J51" s="56"/>
      <c r="K51" s="57"/>
      <c r="L51" s="31"/>
      <c r="M51" s="31"/>
      <c r="N51" s="31"/>
      <c r="O51" s="31"/>
    </row>
    <row r="52" spans="2:15" ht="15" customHeight="1" thickBot="1" x14ac:dyDescent="0.3">
      <c r="B52" s="25"/>
      <c r="C52" s="58" t="s">
        <v>63</v>
      </c>
      <c r="D52" s="59"/>
      <c r="E52" s="60"/>
      <c r="F52" s="60"/>
      <c r="G52" s="74"/>
      <c r="H52" s="60"/>
      <c r="I52" s="60"/>
      <c r="J52" s="72"/>
      <c r="K52" s="61"/>
      <c r="L52" s="31"/>
      <c r="M52" s="31"/>
      <c r="N52" s="31"/>
      <c r="O52" s="31"/>
    </row>
    <row r="53" spans="2:15" ht="15" customHeight="1" x14ac:dyDescent="0.25">
      <c r="B53" s="25"/>
      <c r="C53" s="63" t="s">
        <v>9</v>
      </c>
      <c r="D53" s="59" t="s">
        <v>64</v>
      </c>
      <c r="E53" s="60" t="s">
        <v>20</v>
      </c>
      <c r="F53" s="81">
        <v>1200</v>
      </c>
      <c r="G53" s="60"/>
      <c r="H53" s="105">
        <v>0.86</v>
      </c>
      <c r="I53" s="60"/>
      <c r="J53" s="91">
        <f>F53*H53</f>
        <v>1032</v>
      </c>
      <c r="K53" s="61"/>
      <c r="L53" s="31"/>
      <c r="M53" s="31"/>
      <c r="N53" s="31"/>
      <c r="O53" s="31"/>
    </row>
    <row r="54" spans="2:15" ht="15" customHeight="1" thickBot="1" x14ac:dyDescent="0.3">
      <c r="B54" s="25"/>
      <c r="C54" s="63" t="s">
        <v>11</v>
      </c>
      <c r="D54" s="59" t="s">
        <v>62</v>
      </c>
      <c r="E54" s="60" t="s">
        <v>20</v>
      </c>
      <c r="F54" s="81">
        <v>480</v>
      </c>
      <c r="G54" s="60"/>
      <c r="H54" s="105">
        <v>1.07</v>
      </c>
      <c r="I54" s="60"/>
      <c r="J54" s="83">
        <f>F54*H54</f>
        <v>513.6</v>
      </c>
      <c r="K54" s="61"/>
      <c r="L54" s="31"/>
      <c r="M54" s="31"/>
      <c r="N54" s="31"/>
      <c r="O54" s="31"/>
    </row>
    <row r="55" spans="2:15" ht="15" customHeight="1" thickBot="1" x14ac:dyDescent="0.3">
      <c r="B55" s="25"/>
      <c r="C55" s="63"/>
      <c r="D55" s="59"/>
      <c r="E55" s="60"/>
      <c r="F55" s="60"/>
      <c r="G55" s="60"/>
      <c r="H55" s="60"/>
      <c r="I55" s="86" t="s">
        <v>18</v>
      </c>
      <c r="J55" s="95">
        <f>SUM(J53:J54)</f>
        <v>1545.6</v>
      </c>
      <c r="K55" s="61"/>
      <c r="L55" s="31"/>
      <c r="M55" s="31"/>
      <c r="N55" s="31"/>
      <c r="O55" s="31"/>
    </row>
    <row r="56" spans="2:15" ht="15" customHeight="1" thickBot="1" x14ac:dyDescent="0.3">
      <c r="B56" s="27"/>
      <c r="C56" s="65"/>
      <c r="D56" s="73"/>
      <c r="E56" s="67"/>
      <c r="F56" s="67"/>
      <c r="G56" s="67"/>
      <c r="H56" s="67"/>
      <c r="I56" s="75"/>
      <c r="J56" s="88"/>
      <c r="K56" s="68"/>
      <c r="L56" s="31"/>
      <c r="M56" s="31"/>
      <c r="N56" s="31"/>
      <c r="O56" s="31"/>
    </row>
    <row r="57" spans="2:15" ht="15" customHeight="1" thickBot="1" x14ac:dyDescent="0.3">
      <c r="C57" s="39"/>
      <c r="D57" s="31"/>
      <c r="E57" s="32"/>
      <c r="F57" s="32"/>
      <c r="G57" s="32"/>
      <c r="H57" s="35"/>
      <c r="I57" s="32"/>
      <c r="J57" s="51"/>
      <c r="K57" s="31"/>
      <c r="L57" s="31"/>
      <c r="M57" s="31"/>
      <c r="N57" s="31"/>
      <c r="O57" s="31"/>
    </row>
    <row r="58" spans="2:15" ht="15" customHeight="1" x14ac:dyDescent="0.2">
      <c r="B58" s="28"/>
      <c r="C58" s="69"/>
      <c r="D58" s="55"/>
      <c r="E58" s="56"/>
      <c r="F58" s="56"/>
      <c r="G58" s="56"/>
      <c r="H58" s="56"/>
      <c r="I58" s="56"/>
      <c r="J58" s="56"/>
      <c r="K58" s="57"/>
      <c r="L58" s="31"/>
      <c r="M58" s="31"/>
      <c r="N58" s="31"/>
      <c r="O58" s="31"/>
    </row>
    <row r="59" spans="2:15" ht="15" customHeight="1" thickBot="1" x14ac:dyDescent="0.3">
      <c r="B59" s="25"/>
      <c r="C59" s="58" t="s">
        <v>65</v>
      </c>
      <c r="D59" s="59"/>
      <c r="E59" s="60"/>
      <c r="F59" s="60"/>
      <c r="G59" s="60"/>
      <c r="H59" s="60"/>
      <c r="I59" s="60"/>
      <c r="J59" s="72"/>
      <c r="K59" s="61"/>
      <c r="L59" s="31"/>
      <c r="M59" s="31"/>
      <c r="N59" s="31"/>
      <c r="O59" s="31"/>
    </row>
    <row r="60" spans="2:15" ht="15" customHeight="1" x14ac:dyDescent="0.25">
      <c r="B60" s="25"/>
      <c r="C60" s="63" t="s">
        <v>9</v>
      </c>
      <c r="D60" s="59" t="s">
        <v>66</v>
      </c>
      <c r="E60" s="60" t="s">
        <v>21</v>
      </c>
      <c r="F60" s="81">
        <v>4</v>
      </c>
      <c r="G60" s="60"/>
      <c r="H60" s="105">
        <v>113</v>
      </c>
      <c r="I60" s="60"/>
      <c r="J60" s="91">
        <f>F60*H60</f>
        <v>452</v>
      </c>
      <c r="K60" s="61"/>
      <c r="L60" s="31"/>
      <c r="M60" s="31"/>
      <c r="N60" s="31"/>
      <c r="O60" s="31"/>
    </row>
    <row r="61" spans="2:15" ht="15" customHeight="1" x14ac:dyDescent="0.25">
      <c r="B61" s="25"/>
      <c r="C61" s="63" t="s">
        <v>11</v>
      </c>
      <c r="D61" s="59" t="s">
        <v>67</v>
      </c>
      <c r="E61" s="60" t="s">
        <v>21</v>
      </c>
      <c r="F61" s="81"/>
      <c r="G61" s="60"/>
      <c r="H61" s="105">
        <v>138</v>
      </c>
      <c r="I61" s="60"/>
      <c r="J61" s="92">
        <f>F61*H61</f>
        <v>0</v>
      </c>
      <c r="K61" s="61"/>
      <c r="L61" s="31"/>
      <c r="M61" s="31"/>
      <c r="N61" s="31"/>
      <c r="O61" s="31"/>
    </row>
    <row r="62" spans="2:15" ht="15" customHeight="1" thickBot="1" x14ac:dyDescent="0.3">
      <c r="B62" s="25"/>
      <c r="C62" s="63" t="s">
        <v>12</v>
      </c>
      <c r="D62" s="59" t="s">
        <v>68</v>
      </c>
      <c r="E62" s="60" t="s">
        <v>21</v>
      </c>
      <c r="F62" s="81"/>
      <c r="G62" s="60"/>
      <c r="H62" s="105">
        <v>214</v>
      </c>
      <c r="I62" s="60"/>
      <c r="J62" s="83">
        <f>F62*H62</f>
        <v>0</v>
      </c>
      <c r="K62" s="61"/>
      <c r="L62" s="31"/>
      <c r="M62" s="31"/>
      <c r="N62" s="31"/>
      <c r="O62" s="31"/>
    </row>
    <row r="63" spans="2:15" ht="15" customHeight="1" thickBot="1" x14ac:dyDescent="0.3">
      <c r="B63" s="25"/>
      <c r="C63" s="63"/>
      <c r="D63" s="59"/>
      <c r="E63" s="60"/>
      <c r="F63" s="60"/>
      <c r="G63" s="60"/>
      <c r="H63" s="60"/>
      <c r="I63" s="86" t="s">
        <v>18</v>
      </c>
      <c r="J63" s="95">
        <f>SUM(J60:J62)</f>
        <v>452</v>
      </c>
      <c r="K63" s="61"/>
      <c r="L63" s="31"/>
      <c r="M63" s="31"/>
      <c r="N63" s="31"/>
      <c r="O63" s="31"/>
    </row>
    <row r="64" spans="2:15" ht="15" customHeight="1" thickBot="1" x14ac:dyDescent="0.25">
      <c r="B64" s="27"/>
      <c r="C64" s="65"/>
      <c r="D64" s="73"/>
      <c r="E64" s="67"/>
      <c r="F64" s="67"/>
      <c r="G64" s="67"/>
      <c r="H64" s="67"/>
      <c r="I64" s="67"/>
      <c r="J64" s="67"/>
      <c r="K64" s="68"/>
      <c r="L64" s="31"/>
      <c r="M64" s="31"/>
      <c r="N64" s="31"/>
      <c r="O64" s="31"/>
    </row>
    <row r="65" spans="2:15" ht="15" customHeight="1" thickBot="1" x14ac:dyDescent="0.25">
      <c r="C65" s="39"/>
      <c r="D65" s="31"/>
      <c r="E65" s="32"/>
      <c r="F65" s="32"/>
      <c r="G65" s="32"/>
      <c r="H65" s="35"/>
      <c r="I65" s="32"/>
      <c r="J65" s="35"/>
      <c r="K65" s="31"/>
      <c r="L65" s="31"/>
      <c r="M65" s="31"/>
      <c r="N65" s="31"/>
      <c r="O65" s="31"/>
    </row>
    <row r="66" spans="2:15" ht="15" customHeight="1" x14ac:dyDescent="0.2">
      <c r="B66" s="28"/>
      <c r="C66" s="69"/>
      <c r="D66" s="55"/>
      <c r="E66" s="56"/>
      <c r="F66" s="56"/>
      <c r="G66" s="56"/>
      <c r="H66" s="56"/>
      <c r="I66" s="56"/>
      <c r="J66" s="56"/>
      <c r="K66" s="57"/>
      <c r="L66" s="31"/>
      <c r="M66" s="31"/>
      <c r="N66" s="31"/>
      <c r="O66" s="31"/>
    </row>
    <row r="67" spans="2:15" ht="15" customHeight="1" x14ac:dyDescent="0.25">
      <c r="B67" s="25"/>
      <c r="C67" s="58" t="s">
        <v>69</v>
      </c>
      <c r="D67" s="59"/>
      <c r="E67" s="60"/>
      <c r="F67" s="60"/>
      <c r="G67" s="60"/>
      <c r="H67" s="60"/>
      <c r="I67" s="60"/>
      <c r="J67" s="72"/>
      <c r="K67" s="61"/>
      <c r="L67" s="31"/>
      <c r="M67" s="31"/>
      <c r="N67" s="31"/>
      <c r="O67" s="31"/>
    </row>
    <row r="68" spans="2:15" ht="15" customHeight="1" thickBot="1" x14ac:dyDescent="0.3">
      <c r="B68" s="25"/>
      <c r="C68" s="63" t="s">
        <v>9</v>
      </c>
      <c r="D68" s="76" t="s">
        <v>70</v>
      </c>
      <c r="E68" s="60"/>
      <c r="F68" s="60"/>
      <c r="G68" s="60"/>
      <c r="H68" s="26"/>
      <c r="I68" s="60"/>
      <c r="J68" s="72"/>
      <c r="K68" s="61"/>
      <c r="L68" s="31"/>
      <c r="M68" s="31"/>
      <c r="N68" s="31"/>
      <c r="O68" s="31"/>
    </row>
    <row r="69" spans="2:15" ht="15" customHeight="1" thickBot="1" x14ac:dyDescent="0.3">
      <c r="B69" s="25"/>
      <c r="C69" s="63"/>
      <c r="D69" s="76" t="s">
        <v>71</v>
      </c>
      <c r="E69" s="60" t="s">
        <v>22</v>
      </c>
      <c r="F69" s="81">
        <v>59.4</v>
      </c>
      <c r="G69" s="60"/>
      <c r="H69" s="105">
        <v>4</v>
      </c>
      <c r="I69" s="60"/>
      <c r="J69" s="93">
        <f>F69*H69</f>
        <v>237.6</v>
      </c>
      <c r="K69" s="61"/>
      <c r="L69" s="31"/>
      <c r="M69" s="31"/>
      <c r="N69" s="31"/>
      <c r="O69" s="31"/>
    </row>
    <row r="70" spans="2:15" ht="15" customHeight="1" thickBot="1" x14ac:dyDescent="0.3">
      <c r="B70" s="25"/>
      <c r="C70" s="63" t="s">
        <v>11</v>
      </c>
      <c r="D70" s="76" t="s">
        <v>72</v>
      </c>
      <c r="E70" s="60"/>
      <c r="F70" s="26"/>
      <c r="G70" s="60"/>
      <c r="H70" s="26"/>
      <c r="I70" s="60"/>
      <c r="J70" s="87"/>
      <c r="K70" s="61"/>
      <c r="L70" s="31"/>
      <c r="M70" s="31"/>
      <c r="N70" s="31"/>
      <c r="O70" s="31"/>
    </row>
    <row r="71" spans="2:15" ht="15" customHeight="1" thickBot="1" x14ac:dyDescent="0.3">
      <c r="B71" s="25"/>
      <c r="C71" s="63"/>
      <c r="D71" s="76"/>
      <c r="E71" s="60" t="s">
        <v>21</v>
      </c>
      <c r="F71" s="81"/>
      <c r="G71" s="60"/>
      <c r="H71" s="105">
        <v>160</v>
      </c>
      <c r="I71" s="60"/>
      <c r="J71" s="93">
        <f>F71*H71</f>
        <v>0</v>
      </c>
      <c r="K71" s="61"/>
      <c r="L71" s="31"/>
      <c r="M71" s="31"/>
      <c r="N71" s="31"/>
      <c r="O71" s="31"/>
    </row>
    <row r="72" spans="2:15" ht="15" customHeight="1" thickBot="1" x14ac:dyDescent="0.3">
      <c r="B72" s="25"/>
      <c r="C72" s="63" t="s">
        <v>12</v>
      </c>
      <c r="D72" s="76" t="s">
        <v>73</v>
      </c>
      <c r="E72" s="60"/>
      <c r="F72" s="26"/>
      <c r="G72" s="60"/>
      <c r="H72" s="26"/>
      <c r="I72" s="60"/>
      <c r="J72" s="87"/>
      <c r="K72" s="61"/>
      <c r="L72" s="31"/>
      <c r="M72" s="31"/>
      <c r="N72" s="31"/>
      <c r="O72" s="31"/>
    </row>
    <row r="73" spans="2:15" ht="15" customHeight="1" thickBot="1" x14ac:dyDescent="0.3">
      <c r="B73" s="25"/>
      <c r="C73" s="59"/>
      <c r="D73" s="59"/>
      <c r="E73" s="60" t="s">
        <v>21</v>
      </c>
      <c r="F73" s="81"/>
      <c r="G73" s="60"/>
      <c r="H73" s="105">
        <v>120</v>
      </c>
      <c r="I73" s="60"/>
      <c r="J73" s="82">
        <f>F73*H73</f>
        <v>0</v>
      </c>
      <c r="K73" s="61"/>
      <c r="L73" s="31"/>
      <c r="M73" s="31"/>
      <c r="N73" s="31"/>
      <c r="O73" s="31"/>
    </row>
    <row r="74" spans="2:15" ht="15" customHeight="1" thickBot="1" x14ac:dyDescent="0.3">
      <c r="B74" s="25"/>
      <c r="C74" s="59"/>
      <c r="D74" s="59"/>
      <c r="E74" s="60"/>
      <c r="F74" s="60"/>
      <c r="G74" s="60"/>
      <c r="H74" s="60"/>
      <c r="I74" s="86" t="s">
        <v>18</v>
      </c>
      <c r="J74" s="95">
        <f>SUM(J69:J73)</f>
        <v>237.6</v>
      </c>
      <c r="K74" s="61"/>
      <c r="L74" s="31"/>
      <c r="M74" s="31"/>
      <c r="N74" s="31"/>
      <c r="O74" s="31"/>
    </row>
    <row r="75" spans="2:15" ht="15" customHeight="1" thickBot="1" x14ac:dyDescent="0.25">
      <c r="B75" s="27"/>
      <c r="C75" s="73"/>
      <c r="D75" s="73"/>
      <c r="E75" s="67"/>
      <c r="F75" s="67"/>
      <c r="G75" s="67"/>
      <c r="H75" s="67"/>
      <c r="I75" s="67"/>
      <c r="J75" s="77"/>
      <c r="K75" s="68"/>
      <c r="L75" s="31"/>
      <c r="M75" s="31"/>
      <c r="N75" s="31"/>
      <c r="O75" s="31"/>
    </row>
    <row r="76" spans="2:15" ht="15" customHeight="1" thickBot="1" x14ac:dyDescent="0.25">
      <c r="C76" s="31"/>
      <c r="D76" s="31"/>
      <c r="E76" s="32"/>
      <c r="F76" s="32"/>
      <c r="G76" s="32"/>
      <c r="H76" s="32"/>
      <c r="I76" s="32"/>
      <c r="J76" s="41"/>
      <c r="K76" s="31"/>
      <c r="L76" s="31"/>
      <c r="M76" s="31"/>
      <c r="N76" s="31"/>
      <c r="O76" s="31"/>
    </row>
    <row r="77" spans="2:15" ht="15" customHeight="1" thickBot="1" x14ac:dyDescent="0.25">
      <c r="B77" s="28"/>
      <c r="C77" s="55"/>
      <c r="D77" s="55"/>
      <c r="E77" s="56"/>
      <c r="F77" s="56"/>
      <c r="G77" s="56"/>
      <c r="H77" s="56"/>
      <c r="I77" s="56"/>
      <c r="J77" s="78"/>
      <c r="K77" s="57"/>
      <c r="L77" s="31"/>
      <c r="M77" s="31"/>
      <c r="N77" s="31"/>
      <c r="O77" s="31"/>
    </row>
    <row r="78" spans="2:15" ht="15" customHeight="1" x14ac:dyDescent="0.25">
      <c r="B78" s="25"/>
      <c r="C78" s="79" t="s">
        <v>74</v>
      </c>
      <c r="D78" s="59"/>
      <c r="E78" s="60"/>
      <c r="F78" s="60"/>
      <c r="G78" s="60"/>
      <c r="H78" s="60"/>
      <c r="I78" s="60" t="s">
        <v>23</v>
      </c>
      <c r="J78" s="94">
        <f>J29+J48+J55+J63+J74</f>
        <v>6028.4</v>
      </c>
      <c r="K78" s="61"/>
      <c r="L78" s="31"/>
      <c r="M78" s="31"/>
      <c r="N78" s="31"/>
      <c r="O78" s="31"/>
    </row>
    <row r="79" spans="2:15" ht="15" customHeight="1" x14ac:dyDescent="0.25">
      <c r="B79" s="25"/>
      <c r="C79" s="79" t="s">
        <v>75</v>
      </c>
      <c r="D79" s="59"/>
      <c r="E79" s="60"/>
      <c r="F79" s="60"/>
      <c r="G79" s="60"/>
      <c r="H79" s="60"/>
      <c r="I79" s="60"/>
      <c r="J79" s="90">
        <v>1.2</v>
      </c>
      <c r="K79" s="61"/>
      <c r="L79" s="31"/>
      <c r="M79" s="31"/>
      <c r="N79" s="31"/>
      <c r="O79" s="31"/>
    </row>
    <row r="80" spans="2:15" ht="15" customHeight="1" thickBot="1" x14ac:dyDescent="0.3">
      <c r="B80" s="25"/>
      <c r="C80" s="79" t="s">
        <v>76</v>
      </c>
      <c r="D80" s="59"/>
      <c r="E80" s="60"/>
      <c r="F80" s="60"/>
      <c r="G80" s="60"/>
      <c r="H80" s="60"/>
      <c r="I80" s="60" t="s">
        <v>23</v>
      </c>
      <c r="J80" s="96">
        <f>J78*J79</f>
        <v>7234.079999999999</v>
      </c>
      <c r="K80" s="61"/>
      <c r="L80" s="31"/>
      <c r="M80" s="31"/>
      <c r="N80" s="31"/>
      <c r="O80" s="31"/>
    </row>
    <row r="81" spans="1:15" ht="15" customHeight="1" thickBot="1" x14ac:dyDescent="0.3">
      <c r="B81" s="25"/>
      <c r="C81" s="59"/>
      <c r="D81" s="59"/>
      <c r="E81" s="60"/>
      <c r="F81" s="60"/>
      <c r="G81" s="60"/>
      <c r="H81" s="60"/>
      <c r="I81" s="60" t="s">
        <v>24</v>
      </c>
      <c r="J81" s="95">
        <f>1.163*J80</f>
        <v>8413.2350399999996</v>
      </c>
      <c r="K81" s="61"/>
      <c r="L81" s="31"/>
      <c r="M81" s="31"/>
      <c r="N81" s="31"/>
      <c r="O81" s="31"/>
    </row>
    <row r="82" spans="1:15" ht="15" customHeight="1" thickBot="1" x14ac:dyDescent="0.25">
      <c r="B82" s="27"/>
      <c r="C82" s="73"/>
      <c r="D82" s="73"/>
      <c r="E82" s="67"/>
      <c r="F82" s="67"/>
      <c r="G82" s="73"/>
      <c r="H82" s="73"/>
      <c r="I82" s="73"/>
      <c r="J82" s="73"/>
      <c r="K82" s="68"/>
      <c r="L82" s="31"/>
      <c r="M82" s="31"/>
      <c r="N82" s="31"/>
      <c r="O82" s="31"/>
    </row>
    <row r="83" spans="1:15" ht="15" x14ac:dyDescent="0.25">
      <c r="A83" s="42"/>
      <c r="B83" s="42"/>
      <c r="C83" s="42"/>
      <c r="D83" s="42"/>
      <c r="E83" s="150"/>
      <c r="F83" s="150"/>
      <c r="G83" s="150"/>
      <c r="H83" s="43"/>
      <c r="I83" s="44"/>
      <c r="J83" s="42"/>
      <c r="K83" s="42"/>
      <c r="L83" s="42"/>
      <c r="M83" s="42"/>
    </row>
    <row r="84" spans="1:15" ht="15" x14ac:dyDescent="0.25">
      <c r="A84" s="42"/>
      <c r="B84" s="42"/>
      <c r="C84" s="42"/>
      <c r="D84" s="42"/>
      <c r="E84" s="150"/>
      <c r="F84" s="150"/>
      <c r="G84" s="150"/>
      <c r="H84" s="45"/>
      <c r="I84" s="44"/>
      <c r="J84" s="42"/>
      <c r="K84" s="42"/>
      <c r="L84" s="42"/>
      <c r="M84" s="42"/>
    </row>
    <row r="85" spans="1:15" ht="15" x14ac:dyDescent="0.25">
      <c r="A85" s="42"/>
      <c r="B85" s="42"/>
      <c r="C85" s="42"/>
      <c r="D85" s="42"/>
      <c r="E85" s="148"/>
      <c r="F85" s="148"/>
      <c r="G85" s="148"/>
      <c r="H85" s="45"/>
      <c r="I85" s="44"/>
      <c r="J85" s="42"/>
      <c r="K85" s="42"/>
      <c r="L85" s="42"/>
      <c r="M85" s="42"/>
    </row>
    <row r="86" spans="1:15" ht="14.45" customHeight="1" x14ac:dyDescent="0.25">
      <c r="A86" s="42"/>
      <c r="B86" s="42"/>
      <c r="C86" s="42"/>
      <c r="D86" s="42"/>
      <c r="E86" s="46"/>
      <c r="F86" s="47"/>
      <c r="G86" s="48"/>
      <c r="H86" s="45"/>
      <c r="I86" s="44"/>
      <c r="J86" s="42"/>
      <c r="K86" s="42"/>
      <c r="L86" s="42"/>
      <c r="M86" s="42"/>
    </row>
    <row r="87" spans="1:15" ht="15" x14ac:dyDescent="0.25">
      <c r="A87" s="42"/>
      <c r="B87" s="42"/>
      <c r="C87" s="42"/>
      <c r="D87" s="42"/>
      <c r="E87" s="42"/>
      <c r="F87" s="49"/>
      <c r="G87" s="42"/>
      <c r="H87" s="42"/>
      <c r="I87" s="44"/>
      <c r="J87" s="42"/>
      <c r="K87" s="42"/>
      <c r="L87" s="42"/>
      <c r="M87" s="42"/>
    </row>
    <row r="88" spans="1:15" x14ac:dyDescent="0.2">
      <c r="A88" s="42"/>
      <c r="B88" s="42"/>
      <c r="C88" s="42"/>
      <c r="D88" s="42"/>
      <c r="E88" s="42"/>
      <c r="F88" s="49"/>
      <c r="G88" s="42"/>
      <c r="H88" s="42"/>
      <c r="I88" s="42"/>
      <c r="J88" s="42"/>
      <c r="K88" s="42"/>
      <c r="L88" s="42"/>
      <c r="M88" s="42"/>
    </row>
    <row r="89" spans="1:15" ht="16.5" x14ac:dyDescent="0.25">
      <c r="A89" s="42"/>
      <c r="B89" s="42"/>
      <c r="C89" s="42"/>
      <c r="D89" s="42"/>
      <c r="E89" s="149"/>
      <c r="F89" s="149"/>
      <c r="G89" s="149"/>
      <c r="H89" s="149"/>
      <c r="I89" s="44"/>
      <c r="J89" s="42"/>
      <c r="K89" s="42"/>
      <c r="L89" s="42"/>
      <c r="M89" s="42"/>
    </row>
    <row r="90" spans="1:15" x14ac:dyDescent="0.2">
      <c r="A90" s="42"/>
      <c r="B90" s="42"/>
      <c r="C90" s="42"/>
      <c r="D90" s="42"/>
      <c r="E90" s="42"/>
      <c r="F90" s="49"/>
      <c r="G90" s="42"/>
      <c r="H90" s="42"/>
      <c r="I90" s="42"/>
      <c r="J90" s="42"/>
      <c r="K90" s="42"/>
      <c r="L90" s="42"/>
      <c r="M90" s="42"/>
    </row>
    <row r="91" spans="1:15" x14ac:dyDescent="0.2">
      <c r="A91" s="42"/>
      <c r="B91" s="42"/>
      <c r="C91" s="42"/>
      <c r="D91" s="42"/>
      <c r="E91" s="42"/>
      <c r="F91" s="49"/>
      <c r="G91" s="42"/>
      <c r="H91" s="42"/>
      <c r="I91" s="42"/>
      <c r="J91" s="42"/>
      <c r="K91" s="42"/>
      <c r="L91" s="42"/>
      <c r="M91" s="42"/>
    </row>
    <row r="92" spans="1:15" x14ac:dyDescent="0.2">
      <c r="A92" s="42"/>
      <c r="B92" s="42"/>
      <c r="C92" s="42"/>
      <c r="D92" s="42"/>
      <c r="E92" s="42"/>
      <c r="F92" s="49"/>
      <c r="G92" s="42"/>
      <c r="H92" s="42"/>
      <c r="I92" s="42"/>
      <c r="J92" s="42"/>
      <c r="K92" s="42"/>
      <c r="L92" s="42"/>
      <c r="M92" s="42"/>
    </row>
    <row r="93" spans="1:15" x14ac:dyDescent="0.2">
      <c r="A93" s="42"/>
      <c r="B93" s="42"/>
      <c r="C93" s="42"/>
      <c r="D93" s="42"/>
      <c r="E93" s="42"/>
      <c r="F93" s="49"/>
      <c r="G93" s="42"/>
      <c r="H93" s="42"/>
      <c r="I93" s="42"/>
      <c r="J93" s="42"/>
      <c r="K93" s="42"/>
      <c r="L93" s="42"/>
      <c r="M93" s="42"/>
    </row>
    <row r="94" spans="1:15" x14ac:dyDescent="0.2">
      <c r="A94" s="42"/>
      <c r="B94" s="42"/>
      <c r="C94" s="42"/>
      <c r="D94" s="42"/>
      <c r="E94" s="42"/>
      <c r="F94" s="49"/>
      <c r="G94" s="42"/>
      <c r="H94" s="42"/>
      <c r="I94" s="42"/>
      <c r="J94" s="42"/>
      <c r="K94" s="42"/>
      <c r="L94" s="42"/>
      <c r="M94" s="42"/>
    </row>
    <row r="95" spans="1:15" x14ac:dyDescent="0.2">
      <c r="A95" s="42"/>
      <c r="B95" s="42"/>
      <c r="C95" s="42"/>
      <c r="D95" s="42"/>
      <c r="E95" s="42"/>
      <c r="F95" s="49"/>
      <c r="G95" s="42"/>
      <c r="H95" s="42"/>
      <c r="I95" s="42"/>
      <c r="J95" s="42"/>
      <c r="K95" s="42"/>
      <c r="L95" s="42"/>
      <c r="M95" s="42"/>
    </row>
    <row r="96" spans="1:15" x14ac:dyDescent="0.2">
      <c r="A96" s="42"/>
      <c r="B96" s="42"/>
      <c r="C96" s="42"/>
      <c r="D96" s="42"/>
      <c r="E96" s="42"/>
      <c r="F96" s="49"/>
      <c r="G96" s="42"/>
      <c r="H96" s="42"/>
      <c r="I96" s="42"/>
      <c r="J96" s="42"/>
      <c r="K96" s="42"/>
      <c r="L96" s="42"/>
      <c r="M96" s="42"/>
    </row>
    <row r="97" spans="1:13" x14ac:dyDescent="0.2">
      <c r="A97" s="42"/>
      <c r="B97" s="42"/>
      <c r="C97" s="42"/>
      <c r="D97" s="42"/>
      <c r="E97" s="42"/>
      <c r="F97" s="49"/>
      <c r="G97" s="42"/>
      <c r="H97" s="50"/>
      <c r="I97" s="42"/>
      <c r="J97" s="42"/>
      <c r="K97" s="42"/>
      <c r="L97" s="42"/>
      <c r="M97" s="42"/>
    </row>
    <row r="98" spans="1:13" ht="15" x14ac:dyDescent="0.25">
      <c r="A98" s="42"/>
      <c r="B98" s="42"/>
      <c r="C98" s="42"/>
      <c r="D98" s="42"/>
      <c r="E98" s="42"/>
      <c r="F98" s="148"/>
      <c r="G98" s="148"/>
      <c r="H98" s="51"/>
      <c r="I98" s="42"/>
      <c r="J98" s="42"/>
      <c r="K98" s="42"/>
      <c r="L98" s="42"/>
      <c r="M98" s="42"/>
    </row>
    <row r="99" spans="1:13" x14ac:dyDescent="0.2">
      <c r="A99" s="42"/>
      <c r="B99" s="42"/>
      <c r="C99" s="42"/>
      <c r="D99" s="42"/>
      <c r="E99" s="42"/>
      <c r="F99" s="49"/>
      <c r="G99" s="42"/>
      <c r="H99" s="42"/>
      <c r="I99" s="42"/>
      <c r="J99" s="42"/>
      <c r="K99" s="42"/>
      <c r="L99" s="42"/>
      <c r="M99" s="42"/>
    </row>
    <row r="100" spans="1:13" x14ac:dyDescent="0.2">
      <c r="A100" s="42"/>
      <c r="B100" s="42"/>
      <c r="C100" s="42"/>
      <c r="D100" s="42"/>
      <c r="E100" s="42"/>
      <c r="F100" s="49"/>
      <c r="G100" s="42"/>
      <c r="H100" s="42"/>
      <c r="I100" s="42"/>
      <c r="J100" s="42"/>
      <c r="K100" s="42"/>
      <c r="L100" s="42"/>
      <c r="M100" s="42"/>
    </row>
    <row r="101" spans="1:13" x14ac:dyDescent="0.2">
      <c r="A101" s="42"/>
      <c r="B101" s="42"/>
      <c r="C101" s="42"/>
      <c r="D101" s="42"/>
      <c r="E101" s="42"/>
      <c r="F101" s="49"/>
      <c r="G101" s="42"/>
      <c r="H101" s="42"/>
      <c r="I101" s="52"/>
      <c r="J101" s="42"/>
      <c r="K101" s="42"/>
      <c r="L101" s="42"/>
      <c r="M101" s="42"/>
    </row>
    <row r="102" spans="1:13" ht="15" x14ac:dyDescent="0.25">
      <c r="A102" s="42"/>
      <c r="B102" s="42"/>
      <c r="C102" s="42"/>
      <c r="D102" s="42"/>
      <c r="E102" s="45"/>
      <c r="F102" s="47"/>
      <c r="G102" s="33"/>
      <c r="H102" s="53"/>
      <c r="I102" s="44"/>
      <c r="J102" s="42"/>
      <c r="K102" s="42"/>
      <c r="L102" s="42"/>
      <c r="M102" s="42"/>
    </row>
    <row r="103" spans="1:13" x14ac:dyDescent="0.2">
      <c r="A103" s="42"/>
      <c r="B103" s="42"/>
      <c r="C103" s="42"/>
      <c r="D103" s="42"/>
      <c r="E103" s="42"/>
      <c r="F103" s="49"/>
      <c r="G103" s="42"/>
      <c r="H103" s="42"/>
      <c r="I103" s="49"/>
      <c r="J103" s="42"/>
      <c r="K103" s="42"/>
      <c r="L103" s="42"/>
      <c r="M103" s="42"/>
    </row>
    <row r="104" spans="1:13" ht="16.5" x14ac:dyDescent="0.25">
      <c r="A104" s="42"/>
      <c r="B104" s="42"/>
      <c r="C104" s="42"/>
      <c r="D104" s="42"/>
      <c r="E104" s="149"/>
      <c r="F104" s="149"/>
      <c r="G104" s="149"/>
      <c r="H104" s="149"/>
      <c r="I104" s="44"/>
      <c r="J104" s="42"/>
      <c r="K104" s="42"/>
      <c r="L104" s="42"/>
      <c r="M104" s="42"/>
    </row>
    <row r="105" spans="1:13" x14ac:dyDescent="0.2">
      <c r="A105" s="42"/>
      <c r="B105" s="42"/>
      <c r="C105" s="42"/>
      <c r="D105" s="42"/>
      <c r="E105" s="42"/>
      <c r="F105" s="49"/>
      <c r="G105" s="42"/>
      <c r="H105" s="42"/>
      <c r="I105" s="49"/>
      <c r="J105" s="42"/>
      <c r="K105" s="42"/>
      <c r="L105" s="42"/>
      <c r="M105" s="42"/>
    </row>
    <row r="106" spans="1:13" ht="16.5" x14ac:dyDescent="0.25">
      <c r="A106" s="42"/>
      <c r="B106" s="42"/>
      <c r="C106" s="42"/>
      <c r="D106" s="42"/>
      <c r="E106" s="149"/>
      <c r="F106" s="149"/>
      <c r="G106" s="149"/>
      <c r="H106" s="149"/>
      <c r="I106" s="44"/>
      <c r="J106" s="42"/>
      <c r="K106" s="42"/>
      <c r="L106" s="42"/>
      <c r="M106" s="42"/>
    </row>
    <row r="107" spans="1:13" ht="15.75" x14ac:dyDescent="0.25">
      <c r="A107" s="42"/>
      <c r="B107" s="42"/>
      <c r="C107" s="42"/>
      <c r="D107" s="42"/>
      <c r="E107" s="151"/>
      <c r="F107" s="151"/>
      <c r="G107" s="151"/>
      <c r="H107" s="151"/>
      <c r="I107" s="44"/>
      <c r="J107" s="42"/>
      <c r="K107" s="42"/>
      <c r="L107" s="42"/>
      <c r="M107" s="42"/>
    </row>
    <row r="108" spans="1:13" ht="16.5" x14ac:dyDescent="0.25">
      <c r="A108" s="42"/>
      <c r="B108" s="42"/>
      <c r="C108" s="42"/>
      <c r="D108" s="42"/>
      <c r="E108" s="149"/>
      <c r="F108" s="149"/>
      <c r="G108" s="149"/>
      <c r="H108" s="149"/>
      <c r="I108" s="44"/>
      <c r="J108" s="42"/>
      <c r="K108" s="42"/>
      <c r="L108" s="42"/>
      <c r="M108" s="42"/>
    </row>
    <row r="109" spans="1:13" x14ac:dyDescent="0.2">
      <c r="A109" s="42"/>
      <c r="B109" s="42"/>
      <c r="C109" s="42"/>
      <c r="D109" s="42"/>
      <c r="E109" s="42"/>
      <c r="F109" s="49"/>
      <c r="G109" s="42"/>
      <c r="H109" s="42"/>
      <c r="I109" s="42"/>
      <c r="J109" s="42"/>
      <c r="K109" s="42"/>
      <c r="L109" s="42"/>
      <c r="M109" s="42"/>
    </row>
    <row r="110" spans="1:13" x14ac:dyDescent="0.2">
      <c r="A110" s="42"/>
      <c r="B110" s="42"/>
      <c r="C110" s="42"/>
      <c r="D110" s="42"/>
      <c r="E110" s="42"/>
      <c r="F110" s="49"/>
      <c r="G110" s="42"/>
      <c r="H110" s="42"/>
      <c r="I110" s="42"/>
      <c r="J110" s="42"/>
      <c r="K110" s="42"/>
      <c r="L110" s="42"/>
      <c r="M110" s="42"/>
    </row>
    <row r="111" spans="1:13" x14ac:dyDescent="0.2">
      <c r="A111" s="42"/>
      <c r="B111" s="42"/>
      <c r="C111" s="42"/>
      <c r="D111" s="42"/>
      <c r="E111" s="42"/>
      <c r="F111" s="49"/>
      <c r="G111" s="42"/>
      <c r="H111" s="42"/>
      <c r="I111" s="42"/>
      <c r="J111" s="42"/>
      <c r="K111" s="42"/>
      <c r="L111" s="42"/>
      <c r="M111" s="42"/>
    </row>
  </sheetData>
  <protectedRanges>
    <protectedRange sqref="H21:H32 I29 I48 I55 I63 I74" name="Rango12"/>
    <protectedRange sqref="F60:F66" name="Rango7"/>
    <protectedRange sqref="F53:F58" name="Rango6"/>
    <protectedRange sqref="F46:F51 F44" name="Rango5"/>
    <protectedRange sqref="F42:F43" name="Rango4"/>
    <protectedRange sqref="F39:F40" name="Rango3"/>
    <protectedRange sqref="F36:F37" name="Rango2"/>
    <protectedRange sqref="F21:F32" name="Rango1"/>
    <protectedRange sqref="F69" name="Rango8"/>
    <protectedRange sqref="F71" name="Rango9"/>
    <protectedRange sqref="F73" name="Rango10"/>
    <protectedRange sqref="J79" name="Rango11"/>
  </protectedRanges>
  <mergeCells count="12">
    <mergeCell ref="E108:H108"/>
    <mergeCell ref="E107:H107"/>
    <mergeCell ref="E106:H106"/>
    <mergeCell ref="E104:H104"/>
    <mergeCell ref="E85:G85"/>
    <mergeCell ref="B14:K14"/>
    <mergeCell ref="M18:M20"/>
    <mergeCell ref="N18:N20"/>
    <mergeCell ref="O18:O20"/>
    <mergeCell ref="F98:G98"/>
    <mergeCell ref="E89:H89"/>
    <mergeCell ref="E83:G8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 page</vt:lpstr>
      <vt:lpstr>calculation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2019-07-08T21:19:40Z</dcterms:modified>
</cp:coreProperties>
</file>